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ThisWorkbook" defaultThemeVersion="124226"/>
  <mc:AlternateContent xmlns:mc="http://schemas.openxmlformats.org/markup-compatibility/2006">
    <mc:Choice Requires="x15">
      <x15ac:absPath xmlns:x15ac="http://schemas.microsoft.com/office/spreadsheetml/2010/11/ac" url="https://liveuclac-my.sharepoint.com/personal/uctqjva_ucl_ac_uk/Documents/Gates/DEL/_Great Britain/Outputs/2022/Ukraine refugees/"/>
    </mc:Choice>
  </mc:AlternateContent>
  <xr:revisionPtr revIDLastSave="0" documentId="8_{F77C0DC4-19D8-DE4F-BBD1-49509CECD088}" xr6:coauthVersionLast="47" xr6:coauthVersionMax="47" xr10:uidLastSave="{00000000-0000-0000-0000-000000000000}"/>
  <bookViews>
    <workbookView xWindow="26240" yWindow="1340" windowWidth="21120" windowHeight="17680" activeTab="2" xr2:uid="{00000000-000D-0000-FFFF-FFFF00000000}"/>
  </bookViews>
  <sheets>
    <sheet name="FRONT SHEET" sheetId="23" r:id="rId1"/>
    <sheet name="BACKGROUND" sheetId="25" r:id="rId2"/>
    <sheet name="RESULTS" sheetId="34" r:id="rId3"/>
  </sheets>
  <definedNames>
    <definedName name="cfgStartPos" localSheetId="2" hidden="1">RESULTS!$B$4</definedName>
    <definedName name="_xlnm.Print_Titles" localSheetId="2">RESULTS!$A:$B,RESULTS!$3:$9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51" i="34" l="1"/>
  <c r="S51" i="34"/>
  <c r="R51" i="34"/>
  <c r="Q51" i="34"/>
  <c r="P51" i="34"/>
  <c r="O51" i="34"/>
  <c r="N51" i="34"/>
  <c r="M51" i="34"/>
  <c r="L51" i="34"/>
  <c r="K51" i="34"/>
  <c r="J51" i="34"/>
  <c r="I51" i="34"/>
  <c r="H51" i="34"/>
  <c r="G51" i="34"/>
  <c r="F51" i="34"/>
  <c r="E51" i="34"/>
  <c r="D51" i="34"/>
  <c r="C51" i="34"/>
  <c r="B51" i="34"/>
  <c r="T47" i="34"/>
  <c r="S47" i="34"/>
  <c r="R47" i="34"/>
  <c r="Q47" i="34"/>
  <c r="P47" i="34"/>
  <c r="O47" i="34"/>
  <c r="N47" i="34"/>
  <c r="M47" i="34"/>
  <c r="L47" i="34"/>
  <c r="K47" i="34"/>
  <c r="J47" i="34"/>
  <c r="I47" i="34"/>
  <c r="H47" i="34"/>
  <c r="G47" i="34"/>
  <c r="F47" i="34"/>
  <c r="E47" i="34"/>
  <c r="D47" i="34"/>
  <c r="C47" i="34"/>
  <c r="B47" i="34"/>
  <c r="T41" i="34"/>
  <c r="S41" i="34"/>
  <c r="R41" i="34"/>
  <c r="Q41" i="34"/>
  <c r="P41" i="34"/>
  <c r="O41" i="34"/>
  <c r="N41" i="34"/>
  <c r="M41" i="34"/>
  <c r="L41" i="34"/>
  <c r="K41" i="34"/>
  <c r="J41" i="34"/>
  <c r="I41" i="34"/>
  <c r="H41" i="34"/>
  <c r="G41" i="34"/>
  <c r="F41" i="34"/>
  <c r="E41" i="34"/>
  <c r="D41" i="34"/>
  <c r="C41" i="34"/>
  <c r="B41" i="34"/>
  <c r="T30" i="34"/>
  <c r="S30" i="34"/>
  <c r="R30" i="34"/>
  <c r="Q30" i="34"/>
  <c r="P30" i="34"/>
  <c r="O30" i="34"/>
  <c r="N30" i="34"/>
  <c r="M30" i="34"/>
  <c r="L30" i="34"/>
  <c r="K30" i="34"/>
  <c r="J30" i="34"/>
  <c r="I30" i="34"/>
  <c r="H30" i="34"/>
  <c r="G30" i="34"/>
  <c r="F30" i="34"/>
  <c r="E30" i="34"/>
  <c r="D30" i="34"/>
  <c r="C30" i="34"/>
  <c r="B30" i="34"/>
  <c r="T37" i="34"/>
  <c r="S37" i="34"/>
  <c r="R37" i="34"/>
  <c r="Q37" i="34"/>
  <c r="P37" i="34"/>
  <c r="O37" i="34"/>
  <c r="N37" i="34"/>
  <c r="M37" i="34"/>
  <c r="L37" i="34"/>
  <c r="K37" i="34"/>
  <c r="J37" i="34"/>
  <c r="I37" i="34"/>
  <c r="H37" i="34"/>
  <c r="G37" i="34"/>
  <c r="F37" i="34"/>
  <c r="E37" i="34"/>
  <c r="D37" i="34"/>
  <c r="C37" i="34"/>
  <c r="B37" i="34"/>
  <c r="T26" i="34"/>
  <c r="S26" i="34"/>
  <c r="R26" i="34"/>
  <c r="Q26" i="34"/>
  <c r="P26" i="34"/>
  <c r="O26" i="34"/>
  <c r="N26" i="34"/>
  <c r="M26" i="34"/>
  <c r="L26" i="34"/>
  <c r="K26" i="34"/>
  <c r="J26" i="34"/>
  <c r="I26" i="34"/>
  <c r="H26" i="34"/>
  <c r="G26" i="34"/>
  <c r="F26" i="34"/>
  <c r="E26" i="34"/>
  <c r="D26" i="34"/>
  <c r="C26" i="34"/>
  <c r="B26" i="34"/>
  <c r="T19" i="34"/>
  <c r="S19" i="34"/>
  <c r="R19" i="34"/>
  <c r="Q19" i="34"/>
  <c r="P19" i="34"/>
  <c r="O19" i="34"/>
  <c r="N19" i="34"/>
  <c r="M19" i="34"/>
  <c r="L19" i="34"/>
  <c r="K19" i="34"/>
  <c r="J19" i="34"/>
  <c r="I19" i="34"/>
  <c r="H19" i="34"/>
  <c r="G19" i="34"/>
  <c r="F19" i="34"/>
  <c r="E19" i="34"/>
  <c r="D19" i="34"/>
  <c r="C19" i="34"/>
  <c r="B19" i="34"/>
  <c r="C15" i="34"/>
  <c r="V15" i="34" s="1"/>
  <c r="D15" i="34"/>
  <c r="W15" i="34" s="1"/>
  <c r="E15" i="34"/>
  <c r="X15" i="34" s="1"/>
  <c r="F15" i="34"/>
  <c r="Y15" i="34" s="1"/>
  <c r="G15" i="34"/>
  <c r="Z15" i="34" s="1"/>
  <c r="H15" i="34"/>
  <c r="AA15" i="34" s="1"/>
  <c r="I15" i="34"/>
  <c r="AB15" i="34" s="1"/>
  <c r="J15" i="34"/>
  <c r="AC15" i="34" s="1"/>
  <c r="K15" i="34"/>
  <c r="AD15" i="34" s="1"/>
  <c r="L15" i="34"/>
  <c r="AE15" i="34" s="1"/>
  <c r="M15" i="34"/>
  <c r="AF15" i="34" s="1"/>
  <c r="N15" i="34"/>
  <c r="AG15" i="34" s="1"/>
  <c r="O15" i="34"/>
  <c r="AH15" i="34" s="1"/>
  <c r="P15" i="34"/>
  <c r="AI15" i="34" s="1"/>
  <c r="Q15" i="34"/>
  <c r="AJ15" i="34" s="1"/>
  <c r="R15" i="34"/>
  <c r="AK15" i="34" s="1"/>
  <c r="S15" i="34"/>
  <c r="AL15" i="34" s="1"/>
  <c r="T15" i="34"/>
  <c r="AM15" i="34" s="1"/>
  <c r="B15" i="34"/>
</calcChain>
</file>

<file path=xl/sharedStrings.xml><?xml version="1.0" encoding="utf-8"?>
<sst xmlns="http://schemas.openxmlformats.org/spreadsheetml/2006/main" count="158" uniqueCount="78">
  <si>
    <t>Prepared by YouGov plc</t>
  </si>
  <si>
    <t>BACKGROUND</t>
  </si>
  <si>
    <t xml:space="preserve">YouGov plc make every effort to provide representative information. All results are based on a sample and are therefore subject to statistical errors normally associated with sample-based information. </t>
  </si>
  <si>
    <t>Unweighted Sample</t>
  </si>
  <si>
    <t>%</t>
  </si>
  <si>
    <t>Total</t>
  </si>
  <si>
    <t>EDITOR'S NOTES - all press releases should contain the following information</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</si>
  <si>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</si>
  <si>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For further information about the results in this spreadsheet, please contact YouGov Plc (+44)(0)20 7 012 6000   or email   enquiries@yougov.com   quoting the survey details</t>
  </si>
  <si>
    <t>Any percentages calculated on bases fewer than 50 respondents must not be reported as they do not represent a wide enough cross-section of the target population to be considered statistically reliable. These figures will be italicised.</t>
  </si>
  <si>
    <r>
      <t xml:space="preserve">Methodology: This survey has been conducted using an online interview administered members of the YouGov Plc GB panel of </t>
    </r>
    <r>
      <rPr>
        <sz val="10"/>
        <color indexed="8"/>
        <rFont val="Arial"/>
        <family val="2"/>
      </rPr>
      <t>185,000+</t>
    </r>
    <r>
      <rPr>
        <sz val="10"/>
        <rFont val="Arial"/>
      </rPr>
      <t xml:space="preserve"> individuals who have agreed to take part in surveys. An email was sent to panellists selected at random from the base sample according to the sample definition, inviting them to take part in the survey and providing a link to the survey. (The sample definition could be "GB adult population" or a subset such as "GB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r>
  </si>
  <si>
    <t xml:space="preserve">
-   YouGov is registered with the Information Commissioner
-   YouGov is a member of the British Polling Council</t>
  </si>
  <si>
    <t>NOTE: All press releases or other publications must be checked by YouGov Plc before use. YouGov requires 48 hours to check a press release unless otherwise agreed. Please note, multiple press releases will require longer.</t>
  </si>
  <si>
    <t>Con</t>
  </si>
  <si>
    <t>Lab</t>
  </si>
  <si>
    <t>Lib Dem</t>
  </si>
  <si>
    <t>Male</t>
  </si>
  <si>
    <t>Female</t>
  </si>
  <si>
    <t>18-24</t>
  </si>
  <si>
    <t>25-49</t>
  </si>
  <si>
    <t>50-64</t>
  </si>
  <si>
    <t>65+</t>
  </si>
  <si>
    <t>ABC1</t>
  </si>
  <si>
    <t>C2DE</t>
  </si>
  <si>
    <t>London</t>
  </si>
  <si>
    <t>Rest of South</t>
  </si>
  <si>
    <t>Midlands / Wales</t>
  </si>
  <si>
    <t>North</t>
  </si>
  <si>
    <t>Scotland</t>
  </si>
  <si>
    <t>Gender</t>
  </si>
  <si>
    <t>Age</t>
  </si>
  <si>
    <t>Social Grade</t>
  </si>
  <si>
    <t>Region</t>
  </si>
  <si>
    <t>Don’t know</t>
  </si>
  <si>
    <t>Don't know</t>
  </si>
  <si>
    <t>Strongly agree</t>
  </si>
  <si>
    <t>Agree</t>
  </si>
  <si>
    <t>Neither agree nor disagree</t>
  </si>
  <si>
    <t>Disagree</t>
  </si>
  <si>
    <t>Strongly disagree</t>
  </si>
  <si>
    <t>The UK Government should do a lot more</t>
  </si>
  <si>
    <t>The UK Government should do a bit more</t>
  </si>
  <si>
    <t>The UK Government is doing the right amount</t>
  </si>
  <si>
    <t>The UK Government is doing a bit too much</t>
  </si>
  <si>
    <t>The UK Government is doing far too much</t>
  </si>
  <si>
    <t>Please tell us whether you have taken or are willing to take any of these direct actions to help refugees fleeing from conflict in Ukraine:</t>
  </si>
  <si>
    <t>Donate money or goods (i.e. clothes, sanitary and hygiene products) to an organisation assisting refugees (UNHCR, Red Cross, Disasters Emergency Committee DECetc.)</t>
  </si>
  <si>
    <t>I have done this</t>
  </si>
  <si>
    <t>I am willing to do this, but haven’t done it yet</t>
  </si>
  <si>
    <t>I haven’t done this</t>
  </si>
  <si>
    <t>Set up a collection in my organisation to collect donations and goods for organisations assisting refugees (UNHCR, Red Cross, Disaster Emergency Committee)</t>
  </si>
  <si>
    <t>Engaged with the issue on social media (i.e. sharing content from refugees or charities working to help them that I saw on my social networks)</t>
  </si>
  <si>
    <t>Volunteer time or resources to help refugees coming to the UK</t>
  </si>
  <si>
    <t>Providing hospitality/housing to refugees coming to the UK</t>
  </si>
  <si>
    <t>Write to my MP to argue in favour of emergency visa regulation to allow more refugees to come to the UK</t>
  </si>
  <si>
    <t>FIELDWORK DATES: 12TH - 14TH MARCH 2022</t>
  </si>
  <si>
    <t>© YouGov plc 2022</t>
  </si>
  <si>
    <t>All figures, unless otherwise stated, are from YouGov Plc.  Total sample size was 1,690 adults. Fieldwork was undertaken between 12th - 14th March 2022.  The survey was carried out online. The figures have been weighted and are representative of all GB adults (aged 18+).</t>
  </si>
  <si>
    <t>Fieldwork: 12th - 14th March 2022</t>
  </si>
  <si>
    <t>Sample Size: 1690 adults in GB</t>
  </si>
  <si>
    <t>Remain</t>
  </si>
  <si>
    <t>Leave</t>
  </si>
  <si>
    <t>EU Ref 2016</t>
  </si>
  <si>
    <t>Vote in 2019 GE</t>
  </si>
  <si>
    <t>Weighted Sample</t>
  </si>
  <si>
    <t>[Asked to those in group 1; n=566]</t>
  </si>
  <si>
    <t>[Asked to those in group 2; n=561]</t>
  </si>
  <si>
    <t>Please tell us to what extent do you agree or disagree with the following statement: 
We should let refugees fleeing conflict-affected areas such as Ukraine come and stay in the UK</t>
  </si>
  <si>
    <t>Please tell us to what extent do you agree or disagree with the following statement: 
We should let refugees fleeing conflict-affected areas such as Afghanistan come and stay in the UK</t>
  </si>
  <si>
    <t>[Asked to those in group 3; n=564]</t>
  </si>
  <si>
    <t>Please tell us to what extent do you agree or disagree with the following statement: 
We should let refugees fleeing conflict-affected areas come and stay in the UK</t>
  </si>
  <si>
    <t>As part of its current arrangements to support people from Ukraine, the UK Government has said it will allow Ukrainians to stay, work and access public funds in the UK if they are either relatives or family members of British nationals or of other people settled in Britain (staying up to three years), or if they are sponsored by charities, businesses, and local community groups (staying up to 12 months). 
Which statement best describes how you feel about the UK Government offer to support people from Ukraine?</t>
  </si>
  <si>
    <t>TOTAL AGREE</t>
  </si>
  <si>
    <t>TOTAL DISAGREE</t>
  </si>
  <si>
    <t>TOTAL SHOULD DO MORE</t>
  </si>
  <si>
    <t>TOTAL IS DOING TOO MUCH</t>
  </si>
  <si>
    <t>YouGov / UCL Survey Results</t>
  </si>
  <si>
    <t>On behalf of UCL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</si>
</sst>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8"/>
      <name val="Arial"/>
    </font>
    <font>
      <sz val="10"/>
      <name val="Arial"/>
    </font>
    <font>
      <sz val="8"/>
      <name val="Arial"/>
    </font>
    <font>
      <b/>
      <sz val="10"/>
      <name val="Arial"/>
      <family val="2"/>
    </font>
    <font>
      <sz val="8"/>
      <name val="Arial"/>
      <family val="2"/>
    </font>
    <font>
      <b/>
      <sz val="8"/>
      <name val="Arial"/>
      <family val="2"/>
    </font>
    <font>
      <b/>
      <sz val="14"/>
      <name val="Arial"/>
    </font>
    <font>
      <b/>
      <sz val="20"/>
      <name val="Arial"/>
      <family val="2"/>
    </font>
    <font>
      <b/>
      <sz val="14"/>
      <name val="Arial"/>
      <family val="2"/>
    </font>
    <font>
      <b/>
      <sz val="16"/>
      <name val="Arial"/>
      <family val="2"/>
    </font>
    <font>
      <sz val="10"/>
      <name val="Arial"/>
      <family val="2"/>
    </font>
    <font>
      <sz val="10"/>
      <color indexed="8"/>
      <name val="Arial"/>
      <family val="2"/>
    </font>
    <font>
      <b/>
      <sz val="12"/>
      <color indexed="22"/>
      <name val="Arial"/>
      <family val="2"/>
    </font>
    <font>
      <b/>
      <i/>
      <sz val="96"/>
      <color indexed="22"/>
      <name val="Arial"/>
      <family val="2"/>
    </font>
    <font>
      <i/>
      <sz val="8"/>
      <name val="Arial"/>
      <family val="2"/>
    </font>
    <font>
      <sz val="8"/>
      <color indexed="55"/>
      <name val="Arial"/>
    </font>
    <font>
      <b/>
      <sz val="8"/>
      <color indexed="55"/>
      <name val="Arial"/>
      <family val="2"/>
    </font>
    <font>
      <b/>
      <sz val="8"/>
      <name val="Arial Narrow"/>
      <family val="2"/>
    </font>
    <font>
      <sz val="8"/>
      <name val="Arial Narrow"/>
      <family val="2"/>
    </font>
    <font>
      <b/>
      <sz val="8"/>
      <color indexed="16"/>
      <name val="Arial"/>
      <family val="2"/>
    </font>
  </fonts>
  <fills count="6">
    <fill>
      <patternFill patternType="none"/>
    </fill>
    <fill>
      <patternFill patternType="gray125"/>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xf numFmtId="0" fontId="10" fillId="2" borderId="0"/>
    <xf numFmtId="0" fontId="10" fillId="3" borderId="0"/>
    <xf numFmtId="0" fontId="12" fillId="4" borderId="0">
      <alignment horizontal="center" vertical="center" shrinkToFit="1"/>
    </xf>
    <xf numFmtId="0" fontId="10" fillId="4" borderId="0" applyAlignment="0"/>
    <xf numFmtId="0" fontId="13" fillId="4" borderId="0">
      <alignment horizontal="center" vertical="center"/>
    </xf>
    <xf numFmtId="0" fontId="1" fillId="0" borderId="0"/>
    <xf numFmtId="0" fontId="1" fillId="0" borderId="0"/>
  </cellStyleXfs>
  <cellXfs count="44">
    <xf numFmtId="0" fontId="0" fillId="0" borderId="0" xfId="0"/>
    <xf numFmtId="0" fontId="1" fillId="0" borderId="0" xfId="6" applyAlignment="1"/>
    <xf numFmtId="0" fontId="1" fillId="0" borderId="0" xfId="6"/>
    <xf numFmtId="0" fontId="7" fillId="0" borderId="0" xfId="6" applyFont="1" applyAlignment="1">
      <alignment horizontal="center"/>
    </xf>
    <xf numFmtId="0" fontId="8" fillId="0" borderId="0" xfId="6" applyFont="1" applyAlignment="1">
      <alignment horizontal="center"/>
    </xf>
    <xf numFmtId="0" fontId="9" fillId="0" borderId="0" xfId="6" applyFont="1"/>
    <xf numFmtId="0" fontId="3" fillId="0" borderId="0" xfId="6" applyFont="1"/>
    <xf numFmtId="0" fontId="1" fillId="0" borderId="0" xfId="0" applyFont="1" applyAlignment="1">
      <alignment vertical="top" wrapText="1"/>
    </xf>
    <xf numFmtId="0" fontId="3" fillId="4" borderId="0" xfId="0" applyFont="1" applyFill="1" applyBorder="1" applyAlignment="1">
      <alignment vertical="top" wrapText="1"/>
    </xf>
    <xf numFmtId="0" fontId="1" fillId="4" borderId="0" xfId="0" applyFont="1" applyFill="1" applyBorder="1" applyAlignment="1">
      <alignment vertical="center" wrapText="1"/>
    </xf>
    <xf numFmtId="0" fontId="3" fillId="4" borderId="0" xfId="0" applyFont="1" applyFill="1" applyBorder="1" applyAlignment="1">
      <alignment vertical="center" wrapText="1"/>
    </xf>
    <xf numFmtId="0" fontId="1" fillId="4" borderId="0" xfId="0" applyNumberFormat="1" applyFont="1" applyFill="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1" fontId="5"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0" fontId="5" fillId="0" borderId="0" xfId="0" applyFont="1" applyAlignment="1">
      <alignment horizontal="left" vertical="center" wrapText="1"/>
    </xf>
    <xf numFmtId="1" fontId="16"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0" fontId="4" fillId="0" borderId="0" xfId="0" applyFont="1" applyAlignment="1">
      <alignment vertical="center"/>
    </xf>
    <xf numFmtId="0" fontId="1" fillId="0" borderId="0" xfId="7" applyFont="1" applyBorder="1" applyAlignment="1">
      <alignment horizontal="right" vertical="center" wrapText="1"/>
    </xf>
    <xf numFmtId="0" fontId="5" fillId="0" borderId="0" xfId="7" applyFont="1" applyBorder="1" applyAlignment="1">
      <alignment horizontal="left" vertical="center" wrapText="1"/>
    </xf>
    <xf numFmtId="0" fontId="5"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4" fillId="0" borderId="0" xfId="0" applyFont="1" applyAlignment="1">
      <alignment horizontal="right" vertical="center" wrapText="1"/>
    </xf>
    <xf numFmtId="1" fontId="5" fillId="0" borderId="0" xfId="0" applyNumberFormat="1" applyFont="1" applyAlignment="1">
      <alignment horizontal="center" vertical="center"/>
    </xf>
    <xf numFmtId="1" fontId="4" fillId="0" borderId="2" xfId="0" applyNumberFormat="1" applyFont="1" applyBorder="1" applyAlignment="1">
      <alignment horizontal="center" vertical="center"/>
    </xf>
    <xf numFmtId="1" fontId="4" fillId="0" borderId="0" xfId="0" applyNumberFormat="1" applyFont="1" applyAlignment="1">
      <alignment horizontal="center" vertical="center"/>
    </xf>
    <xf numFmtId="1" fontId="14" fillId="0" borderId="0" xfId="0" applyNumberFormat="1" applyFont="1" applyAlignment="1">
      <alignment horizontal="center" vertical="center"/>
    </xf>
    <xf numFmtId="1" fontId="14" fillId="0" borderId="2" xfId="0" applyNumberFormat="1" applyFont="1" applyBorder="1" applyAlignment="1">
      <alignment horizontal="center" vertical="center"/>
    </xf>
    <xf numFmtId="0" fontId="17" fillId="0" borderId="0" xfId="0" applyFont="1" applyAlignment="1">
      <alignment vertical="center"/>
    </xf>
    <xf numFmtId="49" fontId="17" fillId="0" borderId="1" xfId="0" applyNumberFormat="1" applyFont="1" applyBorder="1" applyAlignment="1">
      <alignment horizontal="center" vertical="center" wrapText="1"/>
    </xf>
    <xf numFmtId="49" fontId="17" fillId="0" borderId="0" xfId="0" applyNumberFormat="1" applyFont="1" applyAlignment="1">
      <alignment horizontal="center" vertical="center"/>
    </xf>
    <xf numFmtId="0" fontId="19" fillId="0" borderId="0" xfId="0" applyFont="1" applyAlignment="1">
      <alignment horizontal="right" vertical="center"/>
    </xf>
    <xf numFmtId="0" fontId="16" fillId="0" borderId="0" xfId="0" applyFont="1" applyAlignment="1">
      <alignment horizontal="right" vertical="center"/>
    </xf>
    <xf numFmtId="1" fontId="4" fillId="0" borderId="0" xfId="0" applyNumberFormat="1" applyFont="1" applyBorder="1" applyAlignment="1">
      <alignment horizontal="center" vertical="center"/>
    </xf>
    <xf numFmtId="0" fontId="14" fillId="0" borderId="0" xfId="0" applyFont="1" applyAlignment="1">
      <alignment horizontal="left" vertical="center" wrapText="1"/>
    </xf>
    <xf numFmtId="0" fontId="5" fillId="5" borderId="0" xfId="0" applyFont="1" applyFill="1" applyAlignment="1">
      <alignment horizontal="right" vertical="center" wrapText="1"/>
    </xf>
    <xf numFmtId="1" fontId="5" fillId="5" borderId="0" xfId="0" applyNumberFormat="1" applyFont="1" applyFill="1" applyAlignment="1">
      <alignment horizontal="center" vertical="center"/>
    </xf>
    <xf numFmtId="0" fontId="6" fillId="0" borderId="0" xfId="7" applyFont="1" applyBorder="1" applyAlignment="1">
      <alignment horizontal="left" vertical="center"/>
    </xf>
    <xf numFmtId="1" fontId="4" fillId="0" borderId="0" xfId="0" applyNumberFormat="1" applyFont="1" applyAlignment="1">
      <alignment vertical="center"/>
    </xf>
    <xf numFmtId="49"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cellXfs>
  <cellStyles count="8">
    <cellStyle name="bdBackground" xfId="1" xr:uid="{00000000-0005-0000-0000-000000000000}"/>
    <cellStyle name="bdBorder" xfId="2" xr:uid="{00000000-0005-0000-0000-000001000000}"/>
    <cellStyle name="bdCaption" xfId="3" xr:uid="{00000000-0005-0000-0000-000002000000}"/>
    <cellStyle name="bdCentre" xfId="4" xr:uid="{00000000-0005-0000-0000-000003000000}"/>
    <cellStyle name="bdLogo" xfId="5" xr:uid="{00000000-0005-0000-0000-000004000000}"/>
    <cellStyle name="Normal" xfId="0" builtinId="0"/>
    <cellStyle name="Normal_Omi0602_Results_Brands2Life_090106" xfId="6" xr:uid="{00000000-0005-0000-0000-000006000000}"/>
    <cellStyle name="Normal_RESULTS"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69696B"/>
      <rgbColor rgb="00B1B2B4"/>
      <rgbColor rgb="00E31B1D"/>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495300</xdr:colOff>
      <xdr:row>1</xdr:row>
      <xdr:rowOff>0</xdr:rowOff>
    </xdr:from>
    <xdr:to>
      <xdr:col>11</xdr:col>
      <xdr:colOff>152400</xdr:colOff>
      <xdr:row>5</xdr:row>
      <xdr:rowOff>12700</xdr:rowOff>
    </xdr:to>
    <xdr:pic>
      <xdr:nvPicPr>
        <xdr:cNvPr id="3105" name="Picture 1" descr="logoYouGov">
          <a:extLst>
            <a:ext uri="{FF2B5EF4-FFF2-40B4-BE49-F238E27FC236}">
              <a16:creationId xmlns:a16="http://schemas.microsoft.com/office/drawing/2014/main" id="{E8D36343-69E0-654C-B1CF-E3B435A05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65100"/>
          <a:ext cx="14478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14</xdr:row>
      <xdr:rowOff>144145</xdr:rowOff>
    </xdr:from>
    <xdr:to>
      <xdr:col>12</xdr:col>
      <xdr:colOff>0</xdr:colOff>
      <xdr:row>16</xdr:row>
      <xdr:rowOff>95405</xdr:rowOff>
    </xdr:to>
    <xdr:sp macro="" textlink="">
      <xdr:nvSpPr>
        <xdr:cNvPr id="3076" name="Text Box 4">
          <a:extLst>
            <a:ext uri="{FF2B5EF4-FFF2-40B4-BE49-F238E27FC236}">
              <a16:creationId xmlns:a16="http://schemas.microsoft.com/office/drawing/2014/main" id="{6E71B2E6-5F97-CB42-852E-F3A84C8C48C9}"/>
            </a:ext>
          </a:extLst>
        </xdr:cNvPr>
        <xdr:cNvSpPr txBox="1">
          <a:spLocks noChangeArrowheads="1"/>
        </xdr:cNvSpPr>
      </xdr:nvSpPr>
      <xdr:spPr bwMode="auto">
        <a:xfrm>
          <a:off x="8115300" y="2647950"/>
          <a:ext cx="0" cy="27622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 YouGov plc 2006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7073900</xdr:colOff>
      <xdr:row>0</xdr:row>
      <xdr:rowOff>50800</xdr:rowOff>
    </xdr:from>
    <xdr:to>
      <xdr:col>4</xdr:col>
      <xdr:colOff>0</xdr:colOff>
      <xdr:row>2</xdr:row>
      <xdr:rowOff>0</xdr:rowOff>
    </xdr:to>
    <xdr:pic>
      <xdr:nvPicPr>
        <xdr:cNvPr id="5137" name="Picture 1" descr="logoYouGov">
          <a:extLst>
            <a:ext uri="{FF2B5EF4-FFF2-40B4-BE49-F238E27FC236}">
              <a16:creationId xmlns:a16="http://schemas.microsoft.com/office/drawing/2014/main" id="{090A5DB5-4B9E-7344-ADA4-65612241A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2200" y="50800"/>
          <a:ext cx="14478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autoPageBreaks="0"/>
  </sheetPr>
  <dimension ref="A1:G30"/>
  <sheetViews>
    <sheetView showGridLines="0" workbookViewId="0"/>
  </sheetViews>
  <sheetFormatPr baseColWidth="10" defaultColWidth="11.75" defaultRowHeight="13" x14ac:dyDescent="0.15"/>
  <cols>
    <col min="1" max="16384" width="11.75" style="2"/>
  </cols>
  <sheetData>
    <row r="1" spans="1:7" x14ac:dyDescent="0.15">
      <c r="A1" s="1"/>
      <c r="B1" s="1"/>
    </row>
    <row r="2" spans="1:7" x14ac:dyDescent="0.15">
      <c r="A2" s="1"/>
      <c r="B2" s="1"/>
    </row>
    <row r="3" spans="1:7" x14ac:dyDescent="0.15">
      <c r="A3" s="1"/>
      <c r="B3" s="1"/>
    </row>
    <row r="4" spans="1:7" x14ac:dyDescent="0.15">
      <c r="A4" s="1"/>
      <c r="B4" s="1"/>
    </row>
    <row r="5" spans="1:7" x14ac:dyDescent="0.15">
      <c r="A5" s="1"/>
      <c r="B5" s="1"/>
    </row>
    <row r="6" spans="1:7" x14ac:dyDescent="0.15">
      <c r="A6" s="1"/>
      <c r="B6" s="1"/>
      <c r="C6" s="1"/>
      <c r="D6" s="1"/>
    </row>
    <row r="7" spans="1:7" x14ac:dyDescent="0.15">
      <c r="A7" s="1"/>
      <c r="B7" s="1"/>
      <c r="C7" s="1"/>
      <c r="D7" s="1"/>
    </row>
    <row r="8" spans="1:7" ht="25" x14ac:dyDescent="0.25">
      <c r="A8" s="1"/>
      <c r="B8" s="1"/>
      <c r="C8" s="1"/>
      <c r="D8" s="1"/>
      <c r="G8" s="3" t="s">
        <v>76</v>
      </c>
    </row>
    <row r="9" spans="1:7" ht="18" x14ac:dyDescent="0.2">
      <c r="A9" s="1"/>
      <c r="B9" s="1"/>
      <c r="C9" s="1"/>
      <c r="D9" s="1"/>
      <c r="G9" s="4" t="s">
        <v>55</v>
      </c>
    </row>
    <row r="10" spans="1:7" x14ac:dyDescent="0.15">
      <c r="A10" s="1"/>
      <c r="B10" s="1"/>
      <c r="C10" s="1"/>
      <c r="D10" s="1"/>
    </row>
    <row r="11" spans="1:7" x14ac:dyDescent="0.15">
      <c r="A11" s="1"/>
      <c r="B11" s="1"/>
    </row>
    <row r="12" spans="1:7" x14ac:dyDescent="0.15">
      <c r="A12" s="1"/>
      <c r="B12" s="1"/>
    </row>
    <row r="13" spans="1:7" x14ac:dyDescent="0.15">
      <c r="A13" s="1"/>
      <c r="B13" s="1"/>
    </row>
    <row r="14" spans="1:7" x14ac:dyDescent="0.15">
      <c r="A14" s="1"/>
      <c r="B14" s="1"/>
    </row>
    <row r="15" spans="1:7" x14ac:dyDescent="0.15">
      <c r="A15" s="1"/>
      <c r="B15" s="1"/>
    </row>
    <row r="16" spans="1:7" x14ac:dyDescent="0.15">
      <c r="A16" s="1"/>
      <c r="B16" s="1"/>
    </row>
    <row r="17" spans="1:3" x14ac:dyDescent="0.15">
      <c r="A17" s="1"/>
      <c r="B17" s="1"/>
    </row>
    <row r="18" spans="1:3" x14ac:dyDescent="0.15">
      <c r="A18" s="1"/>
      <c r="B18" s="1"/>
    </row>
    <row r="19" spans="1:3" x14ac:dyDescent="0.15">
      <c r="A19" s="1"/>
      <c r="B19" s="1"/>
    </row>
    <row r="20" spans="1:3" x14ac:dyDescent="0.15">
      <c r="A20" s="1"/>
      <c r="B20" s="1"/>
    </row>
    <row r="21" spans="1:3" x14ac:dyDescent="0.15">
      <c r="A21" s="1"/>
      <c r="B21" s="1"/>
    </row>
    <row r="22" spans="1:3" ht="11.25" customHeight="1" x14ac:dyDescent="0.15">
      <c r="A22" s="1"/>
      <c r="B22" s="1"/>
    </row>
    <row r="23" spans="1:3" ht="10.5" customHeight="1" x14ac:dyDescent="0.15">
      <c r="B23" s="1"/>
    </row>
    <row r="25" spans="1:3" ht="20" x14ac:dyDescent="0.2">
      <c r="C25" s="5" t="s">
        <v>0</v>
      </c>
    </row>
    <row r="26" spans="1:3" ht="20" x14ac:dyDescent="0.2">
      <c r="C26" s="5" t="s">
        <v>77</v>
      </c>
    </row>
    <row r="30" spans="1:3" x14ac:dyDescent="0.15">
      <c r="C30" s="6" t="s">
        <v>56</v>
      </c>
    </row>
  </sheetData>
  <phoneticPr fontId="2" type="noConversion"/>
  <pageMargins left="0.19685039370078741" right="0.19685039370078741" top="0.19685039370078741" bottom="0.19685039370078741" header="0" footer="0"/>
  <pageSetup paperSize="9"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34"/>
  </sheetPr>
  <dimension ref="B1:B13"/>
  <sheetViews>
    <sheetView showGridLines="0" showRowColHeaders="0" workbookViewId="0"/>
  </sheetViews>
  <sheetFormatPr baseColWidth="10" defaultRowHeight="13" x14ac:dyDescent="0.15"/>
  <cols>
    <col min="1" max="1" width="7.25" customWidth="1"/>
    <col min="2" max="2" width="146.25" style="7" customWidth="1"/>
    <col min="3" max="4" width="10.75" customWidth="1"/>
    <col min="5" max="5" width="1.75" customWidth="1"/>
    <col min="6" max="256" width="8.75" customWidth="1"/>
  </cols>
  <sheetData>
    <row r="1" spans="2:2" ht="38.25" customHeight="1" x14ac:dyDescent="0.15"/>
    <row r="2" spans="2:2" ht="18.75" customHeight="1" x14ac:dyDescent="0.15">
      <c r="B2" s="8" t="s">
        <v>1</v>
      </c>
    </row>
    <row r="3" spans="2:2" ht="31.5" customHeight="1" x14ac:dyDescent="0.15">
      <c r="B3" s="9" t="s">
        <v>7</v>
      </c>
    </row>
    <row r="4" spans="2:2" ht="82.5" customHeight="1" x14ac:dyDescent="0.15">
      <c r="B4" s="9" t="s">
        <v>10</v>
      </c>
    </row>
    <row r="5" spans="2:2" ht="31.5" customHeight="1" x14ac:dyDescent="0.15">
      <c r="B5" s="9" t="s">
        <v>2</v>
      </c>
    </row>
    <row r="6" spans="2:2" ht="31.5" customHeight="1" x14ac:dyDescent="0.15">
      <c r="B6" s="9" t="s">
        <v>8</v>
      </c>
    </row>
    <row r="7" spans="2:2" ht="43.5" customHeight="1" x14ac:dyDescent="0.15">
      <c r="B7" s="10" t="s">
        <v>6</v>
      </c>
    </row>
    <row r="8" spans="2:2" ht="31.5" customHeight="1" x14ac:dyDescent="0.15">
      <c r="B8" s="11" t="s">
        <v>57</v>
      </c>
    </row>
    <row r="9" spans="2:2" ht="43.5" customHeight="1" x14ac:dyDescent="0.15"/>
    <row r="10" spans="2:2" ht="28" x14ac:dyDescent="0.15">
      <c r="B10" s="9" t="s">
        <v>12</v>
      </c>
    </row>
    <row r="11" spans="2:2" ht="42" x14ac:dyDescent="0.15">
      <c r="B11" s="9" t="s">
        <v>11</v>
      </c>
    </row>
    <row r="13" spans="2:2" ht="28" x14ac:dyDescent="0.15">
      <c r="B13" s="11" t="s">
        <v>9</v>
      </c>
    </row>
  </sheetData>
  <phoneticPr fontId="0" type="noConversion"/>
  <pageMargins left="0.19685039370078741" right="0.19685039370078741" top="0.39370078740157483" bottom="0.39370078740157483" header="0" footer="0.19685039370078741"/>
  <pageSetup paperSize="9"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RESULTS1">
    <tabColor indexed="33"/>
    <pageSetUpPr autoPageBreaks="0"/>
  </sheetPr>
  <dimension ref="A1:AM84"/>
  <sheetViews>
    <sheetView showGridLines="0" tabSelected="1" zoomScaleNormal="100" workbookViewId="0">
      <pane xSplit="2" ySplit="8" topLeftCell="C55" activePane="bottomRight" state="frozen"/>
      <selection pane="topRight" activeCell="C1" sqref="C1"/>
      <selection pane="bottomLeft" activeCell="A9" sqref="A9"/>
      <selection pane="bottomRight" activeCell="A54" sqref="A54"/>
    </sheetView>
  </sheetViews>
  <sheetFormatPr baseColWidth="10" defaultColWidth="9.25" defaultRowHeight="11" x14ac:dyDescent="0.15"/>
  <cols>
    <col min="1" max="1" width="42.75" style="19" customWidth="1"/>
    <col min="2" max="2" width="5.25" style="19" bestFit="1" customWidth="1"/>
    <col min="3" max="3" width="4.25" style="19" bestFit="1" customWidth="1"/>
    <col min="4" max="5" width="4.75" style="19" bestFit="1" customWidth="1"/>
    <col min="6" max="6" width="7" style="19" bestFit="1" customWidth="1"/>
    <col min="7" max="7" width="5.5" style="19" bestFit="1" customWidth="1"/>
    <col min="8" max="8" width="4.75" style="19" bestFit="1" customWidth="1"/>
    <col min="9" max="9" width="6.75" style="19" bestFit="1" customWidth="1"/>
    <col min="10" max="12" width="5" style="19" bestFit="1" customWidth="1"/>
    <col min="13" max="13" width="4.25" style="19" bestFit="1" customWidth="1"/>
    <col min="14" max="14" width="5.5" style="19" bestFit="1" customWidth="1"/>
    <col min="15" max="15" width="5.25" style="19" bestFit="1" customWidth="1"/>
    <col min="16" max="16" width="7.25" style="19" bestFit="1" customWidth="1"/>
    <col min="17" max="17" width="7" style="19" bestFit="1" customWidth="1"/>
    <col min="18" max="18" width="9.75" style="19" bestFit="1" customWidth="1"/>
    <col min="19" max="19" width="5.5" style="19" bestFit="1" customWidth="1"/>
    <col min="20" max="20" width="7.75" style="19" bestFit="1" customWidth="1"/>
    <col min="21" max="16384" width="9.25" style="19"/>
  </cols>
  <sheetData>
    <row r="1" spans="1:39" ht="18" x14ac:dyDescent="0.15">
      <c r="A1" s="40" t="s">
        <v>76</v>
      </c>
    </row>
    <row r="2" spans="1:39" ht="13" x14ac:dyDescent="0.15">
      <c r="A2" s="20"/>
    </row>
    <row r="3" spans="1:39" ht="12" x14ac:dyDescent="0.15">
      <c r="A3" s="21" t="s">
        <v>59</v>
      </c>
    </row>
    <row r="4" spans="1:39" ht="12" x14ac:dyDescent="0.15">
      <c r="A4" s="21" t="s">
        <v>58</v>
      </c>
    </row>
    <row r="5" spans="1:39" s="31" customFormat="1" x14ac:dyDescent="0.15">
      <c r="B5" s="32"/>
      <c r="C5" s="42" t="s">
        <v>63</v>
      </c>
      <c r="D5" s="43"/>
      <c r="E5" s="43"/>
      <c r="F5" s="42" t="s">
        <v>62</v>
      </c>
      <c r="G5" s="43"/>
      <c r="H5" s="42" t="s">
        <v>29</v>
      </c>
      <c r="I5" s="43"/>
      <c r="J5" s="42" t="s">
        <v>30</v>
      </c>
      <c r="K5" s="43"/>
      <c r="L5" s="43"/>
      <c r="M5" s="43"/>
      <c r="N5" s="42" t="s">
        <v>31</v>
      </c>
      <c r="O5" s="43"/>
      <c r="P5" s="42" t="s">
        <v>32</v>
      </c>
      <c r="Q5" s="43"/>
      <c r="R5" s="43"/>
      <c r="S5" s="43"/>
      <c r="T5" s="43"/>
      <c r="V5" s="42" t="s">
        <v>63</v>
      </c>
      <c r="W5" s="43"/>
      <c r="X5" s="43"/>
      <c r="Y5" s="42" t="s">
        <v>62</v>
      </c>
      <c r="Z5" s="43"/>
      <c r="AA5" s="42" t="s">
        <v>29</v>
      </c>
      <c r="AB5" s="43"/>
      <c r="AC5" s="42" t="s">
        <v>30</v>
      </c>
      <c r="AD5" s="43"/>
      <c r="AE5" s="43"/>
      <c r="AF5" s="43"/>
      <c r="AG5" s="42" t="s">
        <v>31</v>
      </c>
      <c r="AH5" s="43"/>
      <c r="AI5" s="42" t="s">
        <v>32</v>
      </c>
      <c r="AJ5" s="43"/>
      <c r="AK5" s="43"/>
      <c r="AL5" s="43"/>
      <c r="AM5" s="43"/>
    </row>
    <row r="6" spans="1:39" s="31" customFormat="1" ht="36" x14ac:dyDescent="0.15">
      <c r="A6" s="33"/>
      <c r="B6" s="32" t="s">
        <v>5</v>
      </c>
      <c r="C6" s="32" t="s">
        <v>13</v>
      </c>
      <c r="D6" s="32" t="s">
        <v>14</v>
      </c>
      <c r="E6" s="32" t="s">
        <v>15</v>
      </c>
      <c r="F6" s="32" t="s">
        <v>60</v>
      </c>
      <c r="G6" s="32" t="s">
        <v>61</v>
      </c>
      <c r="H6" s="32" t="s">
        <v>16</v>
      </c>
      <c r="I6" s="32" t="s">
        <v>17</v>
      </c>
      <c r="J6" s="32" t="s">
        <v>18</v>
      </c>
      <c r="K6" s="32" t="s">
        <v>19</v>
      </c>
      <c r="L6" s="32" t="s">
        <v>20</v>
      </c>
      <c r="M6" s="32" t="s">
        <v>21</v>
      </c>
      <c r="N6" s="32" t="s">
        <v>22</v>
      </c>
      <c r="O6" s="32" t="s">
        <v>23</v>
      </c>
      <c r="P6" s="32" t="s">
        <v>24</v>
      </c>
      <c r="Q6" s="32" t="s">
        <v>25</v>
      </c>
      <c r="R6" s="32" t="s">
        <v>26</v>
      </c>
      <c r="S6" s="32" t="s">
        <v>27</v>
      </c>
      <c r="T6" s="32" t="s">
        <v>28</v>
      </c>
      <c r="V6" s="32" t="s">
        <v>13</v>
      </c>
      <c r="W6" s="32" t="s">
        <v>14</v>
      </c>
      <c r="X6" s="32" t="s">
        <v>15</v>
      </c>
      <c r="Y6" s="32" t="s">
        <v>60</v>
      </c>
      <c r="Z6" s="32" t="s">
        <v>61</v>
      </c>
      <c r="AA6" s="32" t="s">
        <v>16</v>
      </c>
      <c r="AB6" s="32" t="s">
        <v>17</v>
      </c>
      <c r="AC6" s="32" t="s">
        <v>18</v>
      </c>
      <c r="AD6" s="32" t="s">
        <v>19</v>
      </c>
      <c r="AE6" s="32" t="s">
        <v>20</v>
      </c>
      <c r="AF6" s="32" t="s">
        <v>21</v>
      </c>
      <c r="AG6" s="32" t="s">
        <v>22</v>
      </c>
      <c r="AH6" s="32" t="s">
        <v>23</v>
      </c>
      <c r="AI6" s="32" t="s">
        <v>24</v>
      </c>
      <c r="AJ6" s="32" t="s">
        <v>25</v>
      </c>
      <c r="AK6" s="32" t="s">
        <v>26</v>
      </c>
      <c r="AL6" s="32" t="s">
        <v>27</v>
      </c>
      <c r="AM6" s="32" t="s">
        <v>28</v>
      </c>
    </row>
    <row r="7" spans="1:39" s="23" customFormat="1" x14ac:dyDescent="0.15">
      <c r="A7" s="34" t="s">
        <v>64</v>
      </c>
      <c r="B7" s="14">
        <v>1690</v>
      </c>
      <c r="C7" s="15">
        <v>573</v>
      </c>
      <c r="D7" s="15">
        <v>419</v>
      </c>
      <c r="E7" s="15">
        <v>152</v>
      </c>
      <c r="F7" s="15">
        <v>627</v>
      </c>
      <c r="G7" s="15">
        <v>669</v>
      </c>
      <c r="H7" s="15">
        <v>821</v>
      </c>
      <c r="I7" s="15">
        <v>869</v>
      </c>
      <c r="J7" s="15">
        <v>184</v>
      </c>
      <c r="K7" s="15">
        <v>705</v>
      </c>
      <c r="L7" s="15">
        <v>407</v>
      </c>
      <c r="M7" s="15">
        <v>394</v>
      </c>
      <c r="N7" s="15">
        <v>963</v>
      </c>
      <c r="O7" s="15">
        <v>727</v>
      </c>
      <c r="P7" s="15">
        <v>203</v>
      </c>
      <c r="Q7" s="15">
        <v>568</v>
      </c>
      <c r="R7" s="15">
        <v>367</v>
      </c>
      <c r="S7" s="15">
        <v>407</v>
      </c>
      <c r="T7" s="15">
        <v>145</v>
      </c>
      <c r="V7" s="15">
        <v>573</v>
      </c>
      <c r="W7" s="15">
        <v>419</v>
      </c>
      <c r="X7" s="15">
        <v>152</v>
      </c>
      <c r="Y7" s="15">
        <v>627</v>
      </c>
      <c r="Z7" s="15">
        <v>669</v>
      </c>
      <c r="AA7" s="15">
        <v>821</v>
      </c>
      <c r="AB7" s="15">
        <v>869</v>
      </c>
      <c r="AC7" s="15">
        <v>184</v>
      </c>
      <c r="AD7" s="15">
        <v>705</v>
      </c>
      <c r="AE7" s="15">
        <v>407</v>
      </c>
      <c r="AF7" s="15">
        <v>394</v>
      </c>
      <c r="AG7" s="15">
        <v>963</v>
      </c>
      <c r="AH7" s="15">
        <v>727</v>
      </c>
      <c r="AI7" s="15">
        <v>203</v>
      </c>
      <c r="AJ7" s="15">
        <v>568</v>
      </c>
      <c r="AK7" s="15">
        <v>367</v>
      </c>
      <c r="AL7" s="15">
        <v>407</v>
      </c>
      <c r="AM7" s="15">
        <v>145</v>
      </c>
    </row>
    <row r="8" spans="1:39" s="24" customFormat="1" x14ac:dyDescent="0.15">
      <c r="A8" s="35" t="s">
        <v>3</v>
      </c>
      <c r="B8" s="17">
        <v>1690</v>
      </c>
      <c r="C8" s="18">
        <v>570</v>
      </c>
      <c r="D8" s="18">
        <v>406</v>
      </c>
      <c r="E8" s="18">
        <v>148</v>
      </c>
      <c r="F8" s="18">
        <v>670</v>
      </c>
      <c r="G8" s="18">
        <v>668</v>
      </c>
      <c r="H8" s="18">
        <v>723</v>
      </c>
      <c r="I8" s="18">
        <v>967</v>
      </c>
      <c r="J8" s="18">
        <v>165</v>
      </c>
      <c r="K8" s="18">
        <v>633</v>
      </c>
      <c r="L8" s="18">
        <v>396</v>
      </c>
      <c r="M8" s="18">
        <v>496</v>
      </c>
      <c r="N8" s="18">
        <v>1016</v>
      </c>
      <c r="O8" s="18">
        <v>674</v>
      </c>
      <c r="P8" s="18">
        <v>176</v>
      </c>
      <c r="Q8" s="18">
        <v>593</v>
      </c>
      <c r="R8" s="18">
        <v>355</v>
      </c>
      <c r="S8" s="18">
        <v>420</v>
      </c>
      <c r="T8" s="18">
        <v>146</v>
      </c>
      <c r="V8" s="18">
        <v>570</v>
      </c>
      <c r="W8" s="18">
        <v>406</v>
      </c>
      <c r="X8" s="18">
        <v>148</v>
      </c>
      <c r="Y8" s="18">
        <v>670</v>
      </c>
      <c r="Z8" s="18">
        <v>668</v>
      </c>
      <c r="AA8" s="18">
        <v>723</v>
      </c>
      <c r="AB8" s="18">
        <v>967</v>
      </c>
      <c r="AC8" s="18">
        <v>165</v>
      </c>
      <c r="AD8" s="18">
        <v>633</v>
      </c>
      <c r="AE8" s="18">
        <v>396</v>
      </c>
      <c r="AF8" s="18">
        <v>496</v>
      </c>
      <c r="AG8" s="18">
        <v>1016</v>
      </c>
      <c r="AH8" s="18">
        <v>674</v>
      </c>
      <c r="AI8" s="18">
        <v>176</v>
      </c>
      <c r="AJ8" s="18">
        <v>593</v>
      </c>
      <c r="AK8" s="18">
        <v>355</v>
      </c>
      <c r="AL8" s="18">
        <v>420</v>
      </c>
      <c r="AM8" s="18">
        <v>146</v>
      </c>
    </row>
    <row r="9" spans="1:39" s="23" customFormat="1" ht="12" x14ac:dyDescent="0.15">
      <c r="B9" s="12" t="s">
        <v>4</v>
      </c>
      <c r="C9" s="13" t="s">
        <v>4</v>
      </c>
      <c r="D9" s="13" t="s">
        <v>4</v>
      </c>
      <c r="E9" s="13" t="s">
        <v>4</v>
      </c>
      <c r="F9" s="13" t="s">
        <v>4</v>
      </c>
      <c r="G9" s="13" t="s">
        <v>4</v>
      </c>
      <c r="H9" s="13" t="s">
        <v>4</v>
      </c>
      <c r="I9" s="13" t="s">
        <v>4</v>
      </c>
      <c r="J9" s="13" t="s">
        <v>4</v>
      </c>
      <c r="K9" s="13" t="s">
        <v>4</v>
      </c>
      <c r="L9" s="13" t="s">
        <v>4</v>
      </c>
      <c r="M9" s="13" t="s">
        <v>4</v>
      </c>
      <c r="N9" s="13" t="s">
        <v>4</v>
      </c>
      <c r="O9" s="13" t="s">
        <v>4</v>
      </c>
      <c r="P9" s="13" t="s">
        <v>4</v>
      </c>
      <c r="Q9" s="13" t="s">
        <v>4</v>
      </c>
      <c r="R9" s="13" t="s">
        <v>4</v>
      </c>
      <c r="S9" s="13" t="s">
        <v>4</v>
      </c>
      <c r="T9" s="13" t="s">
        <v>4</v>
      </c>
    </row>
    <row r="11" spans="1:39" ht="48" x14ac:dyDescent="0.15">
      <c r="A11" s="16" t="s">
        <v>70</v>
      </c>
      <c r="B11" s="22"/>
    </row>
    <row r="12" spans="1:39" ht="12" x14ac:dyDescent="0.15">
      <c r="A12" s="37" t="s">
        <v>65</v>
      </c>
      <c r="B12" s="22"/>
    </row>
    <row r="13" spans="1:39" ht="12" x14ac:dyDescent="0.15">
      <c r="A13" s="25" t="s">
        <v>35</v>
      </c>
      <c r="B13" s="26">
        <v>35</v>
      </c>
      <c r="C13" s="27">
        <v>22</v>
      </c>
      <c r="D13" s="28">
        <v>51</v>
      </c>
      <c r="E13" s="28">
        <v>47</v>
      </c>
      <c r="F13" s="27">
        <v>50</v>
      </c>
      <c r="G13" s="28">
        <v>23</v>
      </c>
      <c r="H13" s="27">
        <v>30</v>
      </c>
      <c r="I13" s="28">
        <v>39</v>
      </c>
      <c r="J13" s="27">
        <v>37</v>
      </c>
      <c r="K13" s="28">
        <v>35</v>
      </c>
      <c r="L13" s="28">
        <v>33</v>
      </c>
      <c r="M13" s="28">
        <v>35</v>
      </c>
      <c r="N13" s="27">
        <v>44</v>
      </c>
      <c r="O13" s="28">
        <v>24</v>
      </c>
      <c r="P13" s="27">
        <v>44</v>
      </c>
      <c r="Q13" s="28">
        <v>30</v>
      </c>
      <c r="R13" s="28">
        <v>32</v>
      </c>
      <c r="S13" s="28">
        <v>29</v>
      </c>
      <c r="T13" s="28">
        <v>59</v>
      </c>
    </row>
    <row r="14" spans="1:39" ht="12" x14ac:dyDescent="0.15">
      <c r="A14" s="25" t="s">
        <v>36</v>
      </c>
      <c r="B14" s="26">
        <v>36</v>
      </c>
      <c r="C14" s="27">
        <v>45</v>
      </c>
      <c r="D14" s="28">
        <v>30</v>
      </c>
      <c r="E14" s="28">
        <v>39</v>
      </c>
      <c r="F14" s="27">
        <v>35</v>
      </c>
      <c r="G14" s="28">
        <v>42</v>
      </c>
      <c r="H14" s="27">
        <v>35</v>
      </c>
      <c r="I14" s="28">
        <v>37</v>
      </c>
      <c r="J14" s="27">
        <v>21</v>
      </c>
      <c r="K14" s="28">
        <v>34</v>
      </c>
      <c r="L14" s="28">
        <v>44</v>
      </c>
      <c r="M14" s="28">
        <v>42</v>
      </c>
      <c r="N14" s="27">
        <v>36</v>
      </c>
      <c r="O14" s="28">
        <v>36</v>
      </c>
      <c r="P14" s="27">
        <v>31</v>
      </c>
      <c r="Q14" s="28">
        <v>39</v>
      </c>
      <c r="R14" s="28">
        <v>41</v>
      </c>
      <c r="S14" s="28">
        <v>35</v>
      </c>
      <c r="T14" s="28">
        <v>25</v>
      </c>
    </row>
    <row r="15" spans="1:39" ht="12" x14ac:dyDescent="0.15">
      <c r="A15" s="38" t="s">
        <v>72</v>
      </c>
      <c r="B15" s="39">
        <f>B14+B13</f>
        <v>71</v>
      </c>
      <c r="C15" s="39">
        <f t="shared" ref="C15:T15" si="0">C14+C13</f>
        <v>67</v>
      </c>
      <c r="D15" s="39">
        <f t="shared" si="0"/>
        <v>81</v>
      </c>
      <c r="E15" s="39">
        <f t="shared" si="0"/>
        <v>86</v>
      </c>
      <c r="F15" s="39">
        <f t="shared" si="0"/>
        <v>85</v>
      </c>
      <c r="G15" s="39">
        <f t="shared" si="0"/>
        <v>65</v>
      </c>
      <c r="H15" s="39">
        <f t="shared" si="0"/>
        <v>65</v>
      </c>
      <c r="I15" s="39">
        <f t="shared" si="0"/>
        <v>76</v>
      </c>
      <c r="J15" s="39">
        <f t="shared" si="0"/>
        <v>58</v>
      </c>
      <c r="K15" s="39">
        <f t="shared" si="0"/>
        <v>69</v>
      </c>
      <c r="L15" s="39">
        <f t="shared" si="0"/>
        <v>77</v>
      </c>
      <c r="M15" s="39">
        <f t="shared" si="0"/>
        <v>77</v>
      </c>
      <c r="N15" s="39">
        <f t="shared" si="0"/>
        <v>80</v>
      </c>
      <c r="O15" s="39">
        <f t="shared" si="0"/>
        <v>60</v>
      </c>
      <c r="P15" s="39">
        <f t="shared" si="0"/>
        <v>75</v>
      </c>
      <c r="Q15" s="39">
        <f t="shared" si="0"/>
        <v>69</v>
      </c>
      <c r="R15" s="39">
        <f t="shared" si="0"/>
        <v>73</v>
      </c>
      <c r="S15" s="39">
        <f t="shared" si="0"/>
        <v>64</v>
      </c>
      <c r="T15" s="39">
        <f t="shared" si="0"/>
        <v>84</v>
      </c>
      <c r="V15" s="41">
        <f t="shared" ref="V15:AM15" si="1">C15-C37</f>
        <v>31</v>
      </c>
      <c r="W15" s="41">
        <f t="shared" si="1"/>
        <v>5</v>
      </c>
      <c r="X15" s="41">
        <f t="shared" si="1"/>
        <v>23</v>
      </c>
      <c r="Y15" s="41">
        <f t="shared" si="1"/>
        <v>20</v>
      </c>
      <c r="Z15" s="41">
        <f t="shared" si="1"/>
        <v>27</v>
      </c>
      <c r="AA15" s="41">
        <f t="shared" si="1"/>
        <v>22</v>
      </c>
      <c r="AB15" s="41">
        <f t="shared" si="1"/>
        <v>20</v>
      </c>
      <c r="AC15" s="41">
        <f t="shared" si="1"/>
        <v>-1</v>
      </c>
      <c r="AD15" s="41">
        <f t="shared" si="1"/>
        <v>22</v>
      </c>
      <c r="AE15" s="41">
        <f t="shared" si="1"/>
        <v>28</v>
      </c>
      <c r="AF15" s="41">
        <f t="shared" si="1"/>
        <v>25</v>
      </c>
      <c r="AG15" s="41">
        <f t="shared" si="1"/>
        <v>26</v>
      </c>
      <c r="AH15" s="41">
        <f t="shared" si="1"/>
        <v>17</v>
      </c>
      <c r="AI15" s="41">
        <f t="shared" si="1"/>
        <v>23</v>
      </c>
      <c r="AJ15" s="41">
        <f t="shared" si="1"/>
        <v>15</v>
      </c>
      <c r="AK15" s="41">
        <f t="shared" si="1"/>
        <v>31</v>
      </c>
      <c r="AL15" s="41">
        <f t="shared" si="1"/>
        <v>13</v>
      </c>
      <c r="AM15" s="41">
        <f t="shared" si="1"/>
        <v>42</v>
      </c>
    </row>
    <row r="16" spans="1:39" ht="12" x14ac:dyDescent="0.15">
      <c r="A16" s="25" t="s">
        <v>37</v>
      </c>
      <c r="B16" s="26">
        <v>17</v>
      </c>
      <c r="C16" s="27">
        <v>20</v>
      </c>
      <c r="D16" s="28">
        <v>13</v>
      </c>
      <c r="E16" s="28">
        <v>10</v>
      </c>
      <c r="F16" s="27">
        <v>9</v>
      </c>
      <c r="G16" s="28">
        <v>23</v>
      </c>
      <c r="H16" s="27">
        <v>22</v>
      </c>
      <c r="I16" s="28">
        <v>12</v>
      </c>
      <c r="J16" s="27">
        <v>16</v>
      </c>
      <c r="K16" s="28">
        <v>19</v>
      </c>
      <c r="L16" s="28">
        <v>17</v>
      </c>
      <c r="M16" s="28">
        <v>12</v>
      </c>
      <c r="N16" s="27">
        <v>12</v>
      </c>
      <c r="O16" s="28">
        <v>22</v>
      </c>
      <c r="P16" s="27">
        <v>9</v>
      </c>
      <c r="Q16" s="28">
        <v>18</v>
      </c>
      <c r="R16" s="28">
        <v>17</v>
      </c>
      <c r="S16" s="28">
        <v>21</v>
      </c>
      <c r="T16" s="28">
        <v>11</v>
      </c>
    </row>
    <row r="17" spans="1:20" ht="12" x14ac:dyDescent="0.15">
      <c r="A17" s="25" t="s">
        <v>38</v>
      </c>
      <c r="B17" s="26">
        <v>3</v>
      </c>
      <c r="C17" s="27">
        <v>5</v>
      </c>
      <c r="D17" s="28">
        <v>2</v>
      </c>
      <c r="E17" s="28">
        <v>0</v>
      </c>
      <c r="F17" s="27">
        <v>2</v>
      </c>
      <c r="G17" s="28">
        <v>5</v>
      </c>
      <c r="H17" s="27">
        <v>3</v>
      </c>
      <c r="I17" s="28">
        <v>3</v>
      </c>
      <c r="J17" s="27">
        <v>4</v>
      </c>
      <c r="K17" s="28">
        <v>5</v>
      </c>
      <c r="L17" s="28">
        <v>1</v>
      </c>
      <c r="M17" s="28">
        <v>2</v>
      </c>
      <c r="N17" s="27">
        <v>3</v>
      </c>
      <c r="O17" s="28">
        <v>4</v>
      </c>
      <c r="P17" s="27">
        <v>5</v>
      </c>
      <c r="Q17" s="28">
        <v>3</v>
      </c>
      <c r="R17" s="28">
        <v>3</v>
      </c>
      <c r="S17" s="28">
        <v>5</v>
      </c>
      <c r="T17" s="28">
        <v>1</v>
      </c>
    </row>
    <row r="18" spans="1:20" ht="12" x14ac:dyDescent="0.15">
      <c r="A18" s="25" t="s">
        <v>39</v>
      </c>
      <c r="B18" s="26">
        <v>4</v>
      </c>
      <c r="C18" s="27">
        <v>5</v>
      </c>
      <c r="D18" s="28">
        <v>2</v>
      </c>
      <c r="E18" s="28">
        <v>0</v>
      </c>
      <c r="F18" s="27">
        <v>0</v>
      </c>
      <c r="G18" s="28">
        <v>5</v>
      </c>
      <c r="H18" s="27">
        <v>5</v>
      </c>
      <c r="I18" s="28">
        <v>4</v>
      </c>
      <c r="J18" s="27">
        <v>2</v>
      </c>
      <c r="K18" s="28">
        <v>5</v>
      </c>
      <c r="L18" s="28">
        <v>2</v>
      </c>
      <c r="M18" s="28">
        <v>6</v>
      </c>
      <c r="N18" s="27">
        <v>2</v>
      </c>
      <c r="O18" s="28">
        <v>6</v>
      </c>
      <c r="P18" s="27">
        <v>2</v>
      </c>
      <c r="Q18" s="28">
        <v>7</v>
      </c>
      <c r="R18" s="28">
        <v>1</v>
      </c>
      <c r="S18" s="28">
        <v>5</v>
      </c>
      <c r="T18" s="28">
        <v>2</v>
      </c>
    </row>
    <row r="19" spans="1:20" ht="12" x14ac:dyDescent="0.15">
      <c r="A19" s="38" t="s">
        <v>73</v>
      </c>
      <c r="B19" s="39">
        <f t="shared" ref="B19:T19" si="2">B18+B17</f>
        <v>7</v>
      </c>
      <c r="C19" s="39">
        <f t="shared" si="2"/>
        <v>10</v>
      </c>
      <c r="D19" s="39">
        <f t="shared" si="2"/>
        <v>4</v>
      </c>
      <c r="E19" s="39">
        <f t="shared" si="2"/>
        <v>0</v>
      </c>
      <c r="F19" s="39">
        <f t="shared" si="2"/>
        <v>2</v>
      </c>
      <c r="G19" s="39">
        <f t="shared" si="2"/>
        <v>10</v>
      </c>
      <c r="H19" s="39">
        <f t="shared" si="2"/>
        <v>8</v>
      </c>
      <c r="I19" s="39">
        <f t="shared" si="2"/>
        <v>7</v>
      </c>
      <c r="J19" s="39">
        <f t="shared" si="2"/>
        <v>6</v>
      </c>
      <c r="K19" s="39">
        <f t="shared" si="2"/>
        <v>10</v>
      </c>
      <c r="L19" s="39">
        <f t="shared" si="2"/>
        <v>3</v>
      </c>
      <c r="M19" s="39">
        <f t="shared" si="2"/>
        <v>8</v>
      </c>
      <c r="N19" s="39">
        <f t="shared" si="2"/>
        <v>5</v>
      </c>
      <c r="O19" s="39">
        <f t="shared" si="2"/>
        <v>10</v>
      </c>
      <c r="P19" s="39">
        <f t="shared" si="2"/>
        <v>7</v>
      </c>
      <c r="Q19" s="39">
        <f t="shared" si="2"/>
        <v>10</v>
      </c>
      <c r="R19" s="39">
        <f t="shared" si="2"/>
        <v>4</v>
      </c>
      <c r="S19" s="39">
        <f t="shared" si="2"/>
        <v>10</v>
      </c>
      <c r="T19" s="39">
        <f t="shared" si="2"/>
        <v>3</v>
      </c>
    </row>
    <row r="20" spans="1:20" ht="12" x14ac:dyDescent="0.15">
      <c r="A20" s="25" t="s">
        <v>34</v>
      </c>
      <c r="B20" s="26">
        <v>5</v>
      </c>
      <c r="C20" s="27">
        <v>2</v>
      </c>
      <c r="D20" s="28">
        <v>3</v>
      </c>
      <c r="E20" s="28">
        <v>5</v>
      </c>
      <c r="F20" s="27">
        <v>4</v>
      </c>
      <c r="G20" s="28">
        <v>2</v>
      </c>
      <c r="H20" s="27">
        <v>5</v>
      </c>
      <c r="I20" s="28">
        <v>5</v>
      </c>
      <c r="J20" s="27">
        <v>20</v>
      </c>
      <c r="K20" s="28">
        <v>2</v>
      </c>
      <c r="L20" s="28">
        <v>4</v>
      </c>
      <c r="M20" s="28">
        <v>2</v>
      </c>
      <c r="N20" s="27">
        <v>3</v>
      </c>
      <c r="O20" s="28">
        <v>7</v>
      </c>
      <c r="P20" s="27">
        <v>9</v>
      </c>
      <c r="Q20" s="28">
        <v>2</v>
      </c>
      <c r="R20" s="28">
        <v>7</v>
      </c>
      <c r="S20" s="28">
        <v>5</v>
      </c>
      <c r="T20" s="28">
        <v>2</v>
      </c>
    </row>
    <row r="22" spans="1:20" ht="60" x14ac:dyDescent="0.15">
      <c r="A22" s="16" t="s">
        <v>67</v>
      </c>
      <c r="B22" s="22"/>
    </row>
    <row r="23" spans="1:20" ht="12" x14ac:dyDescent="0.15">
      <c r="A23" s="37" t="s">
        <v>66</v>
      </c>
      <c r="B23" s="22"/>
    </row>
    <row r="24" spans="1:20" ht="12" x14ac:dyDescent="0.15">
      <c r="A24" s="25" t="s">
        <v>35</v>
      </c>
      <c r="B24" s="26">
        <v>37</v>
      </c>
      <c r="C24" s="27">
        <v>19</v>
      </c>
      <c r="D24" s="28">
        <v>58</v>
      </c>
      <c r="E24" s="29">
        <v>59</v>
      </c>
      <c r="F24" s="27">
        <v>52</v>
      </c>
      <c r="G24" s="28">
        <v>27</v>
      </c>
      <c r="H24" s="27">
        <v>34</v>
      </c>
      <c r="I24" s="28">
        <v>40</v>
      </c>
      <c r="J24" s="27">
        <v>42</v>
      </c>
      <c r="K24" s="28">
        <v>37</v>
      </c>
      <c r="L24" s="28">
        <v>41</v>
      </c>
      <c r="M24" s="28">
        <v>30</v>
      </c>
      <c r="N24" s="27">
        <v>37</v>
      </c>
      <c r="O24" s="28">
        <v>36</v>
      </c>
      <c r="P24" s="27">
        <v>41</v>
      </c>
      <c r="Q24" s="28">
        <v>35</v>
      </c>
      <c r="R24" s="28">
        <v>33</v>
      </c>
      <c r="S24" s="28">
        <v>36</v>
      </c>
      <c r="T24" s="29">
        <v>48</v>
      </c>
    </row>
    <row r="25" spans="1:20" ht="12" x14ac:dyDescent="0.15">
      <c r="A25" s="25" t="s">
        <v>36</v>
      </c>
      <c r="B25" s="26">
        <v>33</v>
      </c>
      <c r="C25" s="27">
        <v>46</v>
      </c>
      <c r="D25" s="28">
        <v>24</v>
      </c>
      <c r="E25" s="29">
        <v>25</v>
      </c>
      <c r="F25" s="27">
        <v>32</v>
      </c>
      <c r="G25" s="28">
        <v>40</v>
      </c>
      <c r="H25" s="27">
        <v>31</v>
      </c>
      <c r="I25" s="28">
        <v>35</v>
      </c>
      <c r="J25" s="27">
        <v>18</v>
      </c>
      <c r="K25" s="28">
        <v>28</v>
      </c>
      <c r="L25" s="28">
        <v>37</v>
      </c>
      <c r="M25" s="28">
        <v>44</v>
      </c>
      <c r="N25" s="27">
        <v>37</v>
      </c>
      <c r="O25" s="28">
        <v>27</v>
      </c>
      <c r="P25" s="27">
        <v>23</v>
      </c>
      <c r="Q25" s="28">
        <v>42</v>
      </c>
      <c r="R25" s="28">
        <v>31</v>
      </c>
      <c r="S25" s="28">
        <v>29</v>
      </c>
      <c r="T25" s="29">
        <v>28</v>
      </c>
    </row>
    <row r="26" spans="1:20" ht="12" x14ac:dyDescent="0.15">
      <c r="A26" s="38" t="s">
        <v>72</v>
      </c>
      <c r="B26" s="39">
        <f t="shared" ref="B26:T26" si="3">B25+B24</f>
        <v>70</v>
      </c>
      <c r="C26" s="39">
        <f t="shared" si="3"/>
        <v>65</v>
      </c>
      <c r="D26" s="39">
        <f t="shared" si="3"/>
        <v>82</v>
      </c>
      <c r="E26" s="39">
        <f t="shared" si="3"/>
        <v>84</v>
      </c>
      <c r="F26" s="39">
        <f t="shared" si="3"/>
        <v>84</v>
      </c>
      <c r="G26" s="39">
        <f t="shared" si="3"/>
        <v>67</v>
      </c>
      <c r="H26" s="39">
        <f t="shared" si="3"/>
        <v>65</v>
      </c>
      <c r="I26" s="39">
        <f t="shared" si="3"/>
        <v>75</v>
      </c>
      <c r="J26" s="39">
        <f t="shared" si="3"/>
        <v>60</v>
      </c>
      <c r="K26" s="39">
        <f t="shared" si="3"/>
        <v>65</v>
      </c>
      <c r="L26" s="39">
        <f t="shared" si="3"/>
        <v>78</v>
      </c>
      <c r="M26" s="39">
        <f t="shared" si="3"/>
        <v>74</v>
      </c>
      <c r="N26" s="39">
        <f t="shared" si="3"/>
        <v>74</v>
      </c>
      <c r="O26" s="39">
        <f t="shared" si="3"/>
        <v>63</v>
      </c>
      <c r="P26" s="39">
        <f t="shared" si="3"/>
        <v>64</v>
      </c>
      <c r="Q26" s="39">
        <f t="shared" si="3"/>
        <v>77</v>
      </c>
      <c r="R26" s="39">
        <f t="shared" si="3"/>
        <v>64</v>
      </c>
      <c r="S26" s="39">
        <f t="shared" si="3"/>
        <v>65</v>
      </c>
      <c r="T26" s="39">
        <f t="shared" si="3"/>
        <v>76</v>
      </c>
    </row>
    <row r="27" spans="1:20" ht="12" x14ac:dyDescent="0.15">
      <c r="A27" s="25" t="s">
        <v>37</v>
      </c>
      <c r="B27" s="26">
        <v>16</v>
      </c>
      <c r="C27" s="27">
        <v>25</v>
      </c>
      <c r="D27" s="28">
        <v>8</v>
      </c>
      <c r="E27" s="29">
        <v>10</v>
      </c>
      <c r="F27" s="27">
        <v>9</v>
      </c>
      <c r="G27" s="28">
        <v>24</v>
      </c>
      <c r="H27" s="27">
        <v>16</v>
      </c>
      <c r="I27" s="28">
        <v>16</v>
      </c>
      <c r="J27" s="27">
        <v>3</v>
      </c>
      <c r="K27" s="28">
        <v>17</v>
      </c>
      <c r="L27" s="28">
        <v>18</v>
      </c>
      <c r="M27" s="28">
        <v>20</v>
      </c>
      <c r="N27" s="27">
        <v>14</v>
      </c>
      <c r="O27" s="28">
        <v>20</v>
      </c>
      <c r="P27" s="27">
        <v>19</v>
      </c>
      <c r="Q27" s="28">
        <v>13</v>
      </c>
      <c r="R27" s="28">
        <v>18</v>
      </c>
      <c r="S27" s="28">
        <v>21</v>
      </c>
      <c r="T27" s="29">
        <v>10</v>
      </c>
    </row>
    <row r="28" spans="1:20" ht="12" x14ac:dyDescent="0.15">
      <c r="A28" s="25" t="s">
        <v>38</v>
      </c>
      <c r="B28" s="26">
        <v>3</v>
      </c>
      <c r="C28" s="27">
        <v>3</v>
      </c>
      <c r="D28" s="28">
        <v>1</v>
      </c>
      <c r="E28" s="29">
        <v>4</v>
      </c>
      <c r="F28" s="27">
        <v>3</v>
      </c>
      <c r="G28" s="28">
        <v>3</v>
      </c>
      <c r="H28" s="27">
        <v>4</v>
      </c>
      <c r="I28" s="28">
        <v>2</v>
      </c>
      <c r="J28" s="27">
        <v>2</v>
      </c>
      <c r="K28" s="28">
        <v>5</v>
      </c>
      <c r="L28" s="28">
        <v>2</v>
      </c>
      <c r="M28" s="28">
        <v>2</v>
      </c>
      <c r="N28" s="27">
        <v>5</v>
      </c>
      <c r="O28" s="28">
        <v>1</v>
      </c>
      <c r="P28" s="27">
        <v>3</v>
      </c>
      <c r="Q28" s="28">
        <v>3</v>
      </c>
      <c r="R28" s="28">
        <v>2</v>
      </c>
      <c r="S28" s="28">
        <v>6</v>
      </c>
      <c r="T28" s="29">
        <v>0</v>
      </c>
    </row>
    <row r="29" spans="1:20" ht="12" x14ac:dyDescent="0.15">
      <c r="A29" s="25" t="s">
        <v>39</v>
      </c>
      <c r="B29" s="26">
        <v>5</v>
      </c>
      <c r="C29" s="27">
        <v>5</v>
      </c>
      <c r="D29" s="28">
        <v>3</v>
      </c>
      <c r="E29" s="29">
        <v>3</v>
      </c>
      <c r="F29" s="27">
        <v>2</v>
      </c>
      <c r="G29" s="28">
        <v>5</v>
      </c>
      <c r="H29" s="27">
        <v>6</v>
      </c>
      <c r="I29" s="28">
        <v>3</v>
      </c>
      <c r="J29" s="27">
        <v>10</v>
      </c>
      <c r="K29" s="28">
        <v>6</v>
      </c>
      <c r="L29" s="28">
        <v>0</v>
      </c>
      <c r="M29" s="28">
        <v>4</v>
      </c>
      <c r="N29" s="27">
        <v>4</v>
      </c>
      <c r="O29" s="28">
        <v>6</v>
      </c>
      <c r="P29" s="27">
        <v>4</v>
      </c>
      <c r="Q29" s="28">
        <v>5</v>
      </c>
      <c r="R29" s="28">
        <v>6</v>
      </c>
      <c r="S29" s="28">
        <v>4</v>
      </c>
      <c r="T29" s="29">
        <v>3</v>
      </c>
    </row>
    <row r="30" spans="1:20" ht="12" x14ac:dyDescent="0.15">
      <c r="A30" s="38" t="s">
        <v>73</v>
      </c>
      <c r="B30" s="39">
        <f t="shared" ref="B30:T30" si="4">B29+B28</f>
        <v>8</v>
      </c>
      <c r="C30" s="39">
        <f t="shared" si="4"/>
        <v>8</v>
      </c>
      <c r="D30" s="39">
        <f t="shared" si="4"/>
        <v>4</v>
      </c>
      <c r="E30" s="39">
        <f t="shared" si="4"/>
        <v>7</v>
      </c>
      <c r="F30" s="39">
        <f t="shared" si="4"/>
        <v>5</v>
      </c>
      <c r="G30" s="39">
        <f t="shared" si="4"/>
        <v>8</v>
      </c>
      <c r="H30" s="39">
        <f t="shared" si="4"/>
        <v>10</v>
      </c>
      <c r="I30" s="39">
        <f t="shared" si="4"/>
        <v>5</v>
      </c>
      <c r="J30" s="39">
        <f t="shared" si="4"/>
        <v>12</v>
      </c>
      <c r="K30" s="39">
        <f t="shared" si="4"/>
        <v>11</v>
      </c>
      <c r="L30" s="39">
        <f t="shared" si="4"/>
        <v>2</v>
      </c>
      <c r="M30" s="39">
        <f t="shared" si="4"/>
        <v>6</v>
      </c>
      <c r="N30" s="39">
        <f t="shared" si="4"/>
        <v>9</v>
      </c>
      <c r="O30" s="39">
        <f t="shared" si="4"/>
        <v>7</v>
      </c>
      <c r="P30" s="39">
        <f t="shared" si="4"/>
        <v>7</v>
      </c>
      <c r="Q30" s="39">
        <f t="shared" si="4"/>
        <v>8</v>
      </c>
      <c r="R30" s="39">
        <f t="shared" si="4"/>
        <v>8</v>
      </c>
      <c r="S30" s="39">
        <f t="shared" si="4"/>
        <v>10</v>
      </c>
      <c r="T30" s="39">
        <f t="shared" si="4"/>
        <v>3</v>
      </c>
    </row>
    <row r="31" spans="1:20" ht="12" x14ac:dyDescent="0.15">
      <c r="A31" s="25" t="s">
        <v>34</v>
      </c>
      <c r="B31" s="26">
        <v>6</v>
      </c>
      <c r="C31" s="27">
        <v>2</v>
      </c>
      <c r="D31" s="28">
        <v>5</v>
      </c>
      <c r="E31" s="29">
        <v>0</v>
      </c>
      <c r="F31" s="27">
        <v>2</v>
      </c>
      <c r="G31" s="28">
        <v>2</v>
      </c>
      <c r="H31" s="27">
        <v>8</v>
      </c>
      <c r="I31" s="28">
        <v>5</v>
      </c>
      <c r="J31" s="27">
        <v>24</v>
      </c>
      <c r="K31" s="28">
        <v>7</v>
      </c>
      <c r="L31" s="28">
        <v>3</v>
      </c>
      <c r="M31" s="28">
        <v>0</v>
      </c>
      <c r="N31" s="27">
        <v>4</v>
      </c>
      <c r="O31" s="28">
        <v>9</v>
      </c>
      <c r="P31" s="27">
        <v>11</v>
      </c>
      <c r="Q31" s="28">
        <v>2</v>
      </c>
      <c r="R31" s="28">
        <v>10</v>
      </c>
      <c r="S31" s="28">
        <v>5</v>
      </c>
      <c r="T31" s="29">
        <v>12</v>
      </c>
    </row>
    <row r="33" spans="1:20" ht="60" x14ac:dyDescent="0.15">
      <c r="A33" s="16" t="s">
        <v>68</v>
      </c>
      <c r="B33" s="22"/>
    </row>
    <row r="34" spans="1:20" ht="12" x14ac:dyDescent="0.15">
      <c r="A34" s="37" t="s">
        <v>69</v>
      </c>
      <c r="B34" s="22"/>
    </row>
    <row r="35" spans="1:20" ht="12" x14ac:dyDescent="0.15">
      <c r="A35" s="25" t="s">
        <v>35</v>
      </c>
      <c r="B35" s="26">
        <v>18</v>
      </c>
      <c r="C35" s="27">
        <v>10</v>
      </c>
      <c r="D35" s="28">
        <v>40</v>
      </c>
      <c r="E35" s="28">
        <v>15</v>
      </c>
      <c r="F35" s="27">
        <v>26</v>
      </c>
      <c r="G35" s="28">
        <v>9</v>
      </c>
      <c r="H35" s="27">
        <v>15</v>
      </c>
      <c r="I35" s="28">
        <v>21</v>
      </c>
      <c r="J35" s="30">
        <v>30</v>
      </c>
      <c r="K35" s="28">
        <v>19</v>
      </c>
      <c r="L35" s="28">
        <v>16</v>
      </c>
      <c r="M35" s="28">
        <v>14</v>
      </c>
      <c r="N35" s="27">
        <v>23</v>
      </c>
      <c r="O35" s="28">
        <v>11</v>
      </c>
      <c r="P35" s="27">
        <v>23</v>
      </c>
      <c r="Q35" s="28">
        <v>19</v>
      </c>
      <c r="R35" s="28">
        <v>14</v>
      </c>
      <c r="S35" s="28">
        <v>20</v>
      </c>
      <c r="T35" s="29">
        <v>11</v>
      </c>
    </row>
    <row r="36" spans="1:20" ht="12" x14ac:dyDescent="0.15">
      <c r="A36" s="25" t="s">
        <v>36</v>
      </c>
      <c r="B36" s="26">
        <v>32</v>
      </c>
      <c r="C36" s="27">
        <v>26</v>
      </c>
      <c r="D36" s="28">
        <v>36</v>
      </c>
      <c r="E36" s="28">
        <v>48</v>
      </c>
      <c r="F36" s="27">
        <v>39</v>
      </c>
      <c r="G36" s="28">
        <v>29</v>
      </c>
      <c r="H36" s="27">
        <v>28</v>
      </c>
      <c r="I36" s="28">
        <v>35</v>
      </c>
      <c r="J36" s="30">
        <v>29</v>
      </c>
      <c r="K36" s="28">
        <v>28</v>
      </c>
      <c r="L36" s="28">
        <v>33</v>
      </c>
      <c r="M36" s="28">
        <v>38</v>
      </c>
      <c r="N36" s="27">
        <v>31</v>
      </c>
      <c r="O36" s="28">
        <v>32</v>
      </c>
      <c r="P36" s="27">
        <v>29</v>
      </c>
      <c r="Q36" s="28">
        <v>35</v>
      </c>
      <c r="R36" s="28">
        <v>28</v>
      </c>
      <c r="S36" s="28">
        <v>31</v>
      </c>
      <c r="T36" s="29">
        <v>31</v>
      </c>
    </row>
    <row r="37" spans="1:20" ht="12" x14ac:dyDescent="0.15">
      <c r="A37" s="38" t="s">
        <v>72</v>
      </c>
      <c r="B37" s="39">
        <f t="shared" ref="B37:T37" si="5">B36+B35</f>
        <v>50</v>
      </c>
      <c r="C37" s="39">
        <f t="shared" si="5"/>
        <v>36</v>
      </c>
      <c r="D37" s="39">
        <f t="shared" si="5"/>
        <v>76</v>
      </c>
      <c r="E37" s="39">
        <f t="shared" si="5"/>
        <v>63</v>
      </c>
      <c r="F37" s="39">
        <f t="shared" si="5"/>
        <v>65</v>
      </c>
      <c r="G37" s="39">
        <f t="shared" si="5"/>
        <v>38</v>
      </c>
      <c r="H37" s="39">
        <f t="shared" si="5"/>
        <v>43</v>
      </c>
      <c r="I37" s="39">
        <f t="shared" si="5"/>
        <v>56</v>
      </c>
      <c r="J37" s="39">
        <f t="shared" si="5"/>
        <v>59</v>
      </c>
      <c r="K37" s="39">
        <f t="shared" si="5"/>
        <v>47</v>
      </c>
      <c r="L37" s="39">
        <f t="shared" si="5"/>
        <v>49</v>
      </c>
      <c r="M37" s="39">
        <f t="shared" si="5"/>
        <v>52</v>
      </c>
      <c r="N37" s="39">
        <f t="shared" si="5"/>
        <v>54</v>
      </c>
      <c r="O37" s="39">
        <f t="shared" si="5"/>
        <v>43</v>
      </c>
      <c r="P37" s="39">
        <f t="shared" si="5"/>
        <v>52</v>
      </c>
      <c r="Q37" s="39">
        <f t="shared" si="5"/>
        <v>54</v>
      </c>
      <c r="R37" s="39">
        <f t="shared" si="5"/>
        <v>42</v>
      </c>
      <c r="S37" s="39">
        <f t="shared" si="5"/>
        <v>51</v>
      </c>
      <c r="T37" s="39">
        <f t="shared" si="5"/>
        <v>42</v>
      </c>
    </row>
    <row r="38" spans="1:20" ht="12" x14ac:dyDescent="0.15">
      <c r="A38" s="25" t="s">
        <v>37</v>
      </c>
      <c r="B38" s="26">
        <v>26</v>
      </c>
      <c r="C38" s="27">
        <v>31</v>
      </c>
      <c r="D38" s="28">
        <v>15</v>
      </c>
      <c r="E38" s="28">
        <v>28</v>
      </c>
      <c r="F38" s="27">
        <v>22</v>
      </c>
      <c r="G38" s="28">
        <v>33</v>
      </c>
      <c r="H38" s="27">
        <v>25</v>
      </c>
      <c r="I38" s="28">
        <v>27</v>
      </c>
      <c r="J38" s="30">
        <v>19</v>
      </c>
      <c r="K38" s="28">
        <v>22</v>
      </c>
      <c r="L38" s="28">
        <v>27</v>
      </c>
      <c r="M38" s="28">
        <v>34</v>
      </c>
      <c r="N38" s="27">
        <v>24</v>
      </c>
      <c r="O38" s="28">
        <v>28</v>
      </c>
      <c r="P38" s="27">
        <v>23</v>
      </c>
      <c r="Q38" s="28">
        <v>25</v>
      </c>
      <c r="R38" s="28">
        <v>28</v>
      </c>
      <c r="S38" s="28">
        <v>25</v>
      </c>
      <c r="T38" s="29">
        <v>29</v>
      </c>
    </row>
    <row r="39" spans="1:20" ht="12" x14ac:dyDescent="0.15">
      <c r="A39" s="25" t="s">
        <v>38</v>
      </c>
      <c r="B39" s="26">
        <v>11</v>
      </c>
      <c r="C39" s="27">
        <v>18</v>
      </c>
      <c r="D39" s="28">
        <v>3</v>
      </c>
      <c r="E39" s="28">
        <v>6</v>
      </c>
      <c r="F39" s="27">
        <v>7</v>
      </c>
      <c r="G39" s="28">
        <v>16</v>
      </c>
      <c r="H39" s="27">
        <v>13</v>
      </c>
      <c r="I39" s="28">
        <v>9</v>
      </c>
      <c r="J39" s="30">
        <v>4</v>
      </c>
      <c r="K39" s="28">
        <v>11</v>
      </c>
      <c r="L39" s="28">
        <v>15</v>
      </c>
      <c r="M39" s="28">
        <v>10</v>
      </c>
      <c r="N39" s="27">
        <v>11</v>
      </c>
      <c r="O39" s="28">
        <v>12</v>
      </c>
      <c r="P39" s="27">
        <v>8</v>
      </c>
      <c r="Q39" s="28">
        <v>12</v>
      </c>
      <c r="R39" s="28">
        <v>10</v>
      </c>
      <c r="S39" s="28">
        <v>12</v>
      </c>
      <c r="T39" s="29">
        <v>10</v>
      </c>
    </row>
    <row r="40" spans="1:20" ht="12" x14ac:dyDescent="0.15">
      <c r="A40" s="25" t="s">
        <v>39</v>
      </c>
      <c r="B40" s="26">
        <v>5</v>
      </c>
      <c r="C40" s="27">
        <v>9</v>
      </c>
      <c r="D40" s="28">
        <v>1</v>
      </c>
      <c r="E40" s="28">
        <v>0</v>
      </c>
      <c r="F40" s="27">
        <v>1</v>
      </c>
      <c r="G40" s="28">
        <v>12</v>
      </c>
      <c r="H40" s="27">
        <v>8</v>
      </c>
      <c r="I40" s="28">
        <v>3</v>
      </c>
      <c r="J40" s="30">
        <v>0</v>
      </c>
      <c r="K40" s="28">
        <v>7</v>
      </c>
      <c r="L40" s="28">
        <v>6</v>
      </c>
      <c r="M40" s="28">
        <v>3</v>
      </c>
      <c r="N40" s="27">
        <v>4</v>
      </c>
      <c r="O40" s="28">
        <v>7</v>
      </c>
      <c r="P40" s="27">
        <v>5</v>
      </c>
      <c r="Q40" s="28">
        <v>3</v>
      </c>
      <c r="R40" s="28">
        <v>10</v>
      </c>
      <c r="S40" s="28">
        <v>5</v>
      </c>
      <c r="T40" s="29">
        <v>5</v>
      </c>
    </row>
    <row r="41" spans="1:20" ht="12" x14ac:dyDescent="0.15">
      <c r="A41" s="38" t="s">
        <v>73</v>
      </c>
      <c r="B41" s="39">
        <f t="shared" ref="B41:T41" si="6">B40+B39</f>
        <v>16</v>
      </c>
      <c r="C41" s="39">
        <f t="shared" si="6"/>
        <v>27</v>
      </c>
      <c r="D41" s="39">
        <f t="shared" si="6"/>
        <v>4</v>
      </c>
      <c r="E41" s="39">
        <f t="shared" si="6"/>
        <v>6</v>
      </c>
      <c r="F41" s="39">
        <f t="shared" si="6"/>
        <v>8</v>
      </c>
      <c r="G41" s="39">
        <f t="shared" si="6"/>
        <v>28</v>
      </c>
      <c r="H41" s="39">
        <f t="shared" si="6"/>
        <v>21</v>
      </c>
      <c r="I41" s="39">
        <f t="shared" si="6"/>
        <v>12</v>
      </c>
      <c r="J41" s="39">
        <f t="shared" si="6"/>
        <v>4</v>
      </c>
      <c r="K41" s="39">
        <f t="shared" si="6"/>
        <v>18</v>
      </c>
      <c r="L41" s="39">
        <f t="shared" si="6"/>
        <v>21</v>
      </c>
      <c r="M41" s="39">
        <f t="shared" si="6"/>
        <v>13</v>
      </c>
      <c r="N41" s="39">
        <f t="shared" si="6"/>
        <v>15</v>
      </c>
      <c r="O41" s="39">
        <f t="shared" si="6"/>
        <v>19</v>
      </c>
      <c r="P41" s="39">
        <f t="shared" si="6"/>
        <v>13</v>
      </c>
      <c r="Q41" s="39">
        <f t="shared" si="6"/>
        <v>15</v>
      </c>
      <c r="R41" s="39">
        <f t="shared" si="6"/>
        <v>20</v>
      </c>
      <c r="S41" s="39">
        <f t="shared" si="6"/>
        <v>17</v>
      </c>
      <c r="T41" s="39">
        <f t="shared" si="6"/>
        <v>15</v>
      </c>
    </row>
    <row r="42" spans="1:20" ht="12" x14ac:dyDescent="0.15">
      <c r="A42" s="25" t="s">
        <v>34</v>
      </c>
      <c r="B42" s="26">
        <v>8</v>
      </c>
      <c r="C42" s="27">
        <v>6</v>
      </c>
      <c r="D42" s="28">
        <v>5</v>
      </c>
      <c r="E42" s="28">
        <v>3</v>
      </c>
      <c r="F42" s="27">
        <v>5</v>
      </c>
      <c r="G42" s="28">
        <v>3</v>
      </c>
      <c r="H42" s="27">
        <v>10</v>
      </c>
      <c r="I42" s="28">
        <v>6</v>
      </c>
      <c r="J42" s="30">
        <v>18</v>
      </c>
      <c r="K42" s="28">
        <v>13</v>
      </c>
      <c r="L42" s="28">
        <v>3</v>
      </c>
      <c r="M42" s="28">
        <v>1</v>
      </c>
      <c r="N42" s="27">
        <v>6</v>
      </c>
      <c r="O42" s="28">
        <v>10</v>
      </c>
      <c r="P42" s="27">
        <v>13</v>
      </c>
      <c r="Q42" s="28">
        <v>6</v>
      </c>
      <c r="R42" s="28">
        <v>10</v>
      </c>
      <c r="S42" s="28">
        <v>6</v>
      </c>
      <c r="T42" s="29">
        <v>14</v>
      </c>
    </row>
    <row r="44" spans="1:20" ht="154.5" customHeight="1" x14ac:dyDescent="0.15">
      <c r="A44" s="16" t="s">
        <v>71</v>
      </c>
      <c r="B44" s="22"/>
    </row>
    <row r="45" spans="1:20" ht="12" x14ac:dyDescent="0.15">
      <c r="A45" s="25" t="s">
        <v>40</v>
      </c>
      <c r="B45" s="26">
        <v>34</v>
      </c>
      <c r="C45" s="27">
        <v>19</v>
      </c>
      <c r="D45" s="28">
        <v>56</v>
      </c>
      <c r="E45" s="28">
        <v>47</v>
      </c>
      <c r="F45" s="27">
        <v>52</v>
      </c>
      <c r="G45" s="28">
        <v>22</v>
      </c>
      <c r="H45" s="27">
        <v>33</v>
      </c>
      <c r="I45" s="28">
        <v>35</v>
      </c>
      <c r="J45" s="27">
        <v>29</v>
      </c>
      <c r="K45" s="28">
        <v>31</v>
      </c>
      <c r="L45" s="28">
        <v>40</v>
      </c>
      <c r="M45" s="28">
        <v>35</v>
      </c>
      <c r="N45" s="27">
        <v>39</v>
      </c>
      <c r="O45" s="28">
        <v>27</v>
      </c>
      <c r="P45" s="27">
        <v>34</v>
      </c>
      <c r="Q45" s="28">
        <v>33</v>
      </c>
      <c r="R45" s="28">
        <v>31</v>
      </c>
      <c r="S45" s="28">
        <v>33</v>
      </c>
      <c r="T45" s="28">
        <v>49</v>
      </c>
    </row>
    <row r="46" spans="1:20" ht="12" x14ac:dyDescent="0.15">
      <c r="A46" s="25" t="s">
        <v>41</v>
      </c>
      <c r="B46" s="26">
        <v>23</v>
      </c>
      <c r="C46" s="27">
        <v>25</v>
      </c>
      <c r="D46" s="28">
        <v>20</v>
      </c>
      <c r="E46" s="28">
        <v>28</v>
      </c>
      <c r="F46" s="27">
        <v>24</v>
      </c>
      <c r="G46" s="28">
        <v>23</v>
      </c>
      <c r="H46" s="27">
        <v>21</v>
      </c>
      <c r="I46" s="28">
        <v>25</v>
      </c>
      <c r="J46" s="27">
        <v>26</v>
      </c>
      <c r="K46" s="28">
        <v>22</v>
      </c>
      <c r="L46" s="28">
        <v>20</v>
      </c>
      <c r="M46" s="28">
        <v>25</v>
      </c>
      <c r="N46" s="27">
        <v>25</v>
      </c>
      <c r="O46" s="28">
        <v>20</v>
      </c>
      <c r="P46" s="27">
        <v>19</v>
      </c>
      <c r="Q46" s="28">
        <v>26</v>
      </c>
      <c r="R46" s="28">
        <v>22</v>
      </c>
      <c r="S46" s="28">
        <v>21</v>
      </c>
      <c r="T46" s="28">
        <v>22</v>
      </c>
    </row>
    <row r="47" spans="1:20" ht="12" x14ac:dyDescent="0.15">
      <c r="A47" s="38" t="s">
        <v>74</v>
      </c>
      <c r="B47" s="39">
        <f t="shared" ref="B47:T47" si="7">B46+B45</f>
        <v>57</v>
      </c>
      <c r="C47" s="39">
        <f t="shared" si="7"/>
        <v>44</v>
      </c>
      <c r="D47" s="39">
        <f t="shared" si="7"/>
        <v>76</v>
      </c>
      <c r="E47" s="39">
        <f t="shared" si="7"/>
        <v>75</v>
      </c>
      <c r="F47" s="39">
        <f t="shared" si="7"/>
        <v>76</v>
      </c>
      <c r="G47" s="39">
        <f t="shared" si="7"/>
        <v>45</v>
      </c>
      <c r="H47" s="39">
        <f t="shared" si="7"/>
        <v>54</v>
      </c>
      <c r="I47" s="39">
        <f t="shared" si="7"/>
        <v>60</v>
      </c>
      <c r="J47" s="39">
        <f t="shared" si="7"/>
        <v>55</v>
      </c>
      <c r="K47" s="39">
        <f t="shared" si="7"/>
        <v>53</v>
      </c>
      <c r="L47" s="39">
        <f t="shared" si="7"/>
        <v>60</v>
      </c>
      <c r="M47" s="39">
        <f t="shared" si="7"/>
        <v>60</v>
      </c>
      <c r="N47" s="39">
        <f t="shared" si="7"/>
        <v>64</v>
      </c>
      <c r="O47" s="39">
        <f t="shared" si="7"/>
        <v>47</v>
      </c>
      <c r="P47" s="39">
        <f t="shared" si="7"/>
        <v>53</v>
      </c>
      <c r="Q47" s="39">
        <f t="shared" si="7"/>
        <v>59</v>
      </c>
      <c r="R47" s="39">
        <f t="shared" si="7"/>
        <v>53</v>
      </c>
      <c r="S47" s="39">
        <f t="shared" si="7"/>
        <v>54</v>
      </c>
      <c r="T47" s="39">
        <f t="shared" si="7"/>
        <v>71</v>
      </c>
    </row>
    <row r="48" spans="1:20" ht="12" x14ac:dyDescent="0.15">
      <c r="A48" s="25" t="s">
        <v>42</v>
      </c>
      <c r="B48" s="26">
        <v>25</v>
      </c>
      <c r="C48" s="27">
        <v>42</v>
      </c>
      <c r="D48" s="28">
        <v>12</v>
      </c>
      <c r="E48" s="28">
        <v>19</v>
      </c>
      <c r="F48" s="27">
        <v>16</v>
      </c>
      <c r="G48" s="28">
        <v>37</v>
      </c>
      <c r="H48" s="27">
        <v>27</v>
      </c>
      <c r="I48" s="28">
        <v>24</v>
      </c>
      <c r="J48" s="27">
        <v>15</v>
      </c>
      <c r="K48" s="28">
        <v>24</v>
      </c>
      <c r="L48" s="28">
        <v>29</v>
      </c>
      <c r="M48" s="28">
        <v>30</v>
      </c>
      <c r="N48" s="27">
        <v>25</v>
      </c>
      <c r="O48" s="28">
        <v>26</v>
      </c>
      <c r="P48" s="27">
        <v>24</v>
      </c>
      <c r="Q48" s="28">
        <v>27</v>
      </c>
      <c r="R48" s="28">
        <v>26</v>
      </c>
      <c r="S48" s="28">
        <v>27</v>
      </c>
      <c r="T48" s="28">
        <v>16</v>
      </c>
    </row>
    <row r="49" spans="1:20" ht="12" x14ac:dyDescent="0.15">
      <c r="A49" s="25" t="s">
        <v>43</v>
      </c>
      <c r="B49" s="26">
        <v>4</v>
      </c>
      <c r="C49" s="27">
        <v>5</v>
      </c>
      <c r="D49" s="28">
        <v>2</v>
      </c>
      <c r="E49" s="28">
        <v>2</v>
      </c>
      <c r="F49" s="27">
        <v>2</v>
      </c>
      <c r="G49" s="28">
        <v>5</v>
      </c>
      <c r="H49" s="27">
        <v>4</v>
      </c>
      <c r="I49" s="28">
        <v>3</v>
      </c>
      <c r="J49" s="27">
        <v>4</v>
      </c>
      <c r="K49" s="28">
        <v>4</v>
      </c>
      <c r="L49" s="28">
        <v>5</v>
      </c>
      <c r="M49" s="28">
        <v>3</v>
      </c>
      <c r="N49" s="27">
        <v>3</v>
      </c>
      <c r="O49" s="28">
        <v>5</v>
      </c>
      <c r="P49" s="27">
        <v>5</v>
      </c>
      <c r="Q49" s="28">
        <v>3</v>
      </c>
      <c r="R49" s="28">
        <v>4</v>
      </c>
      <c r="S49" s="28">
        <v>5</v>
      </c>
      <c r="T49" s="28">
        <v>3</v>
      </c>
    </row>
    <row r="50" spans="1:20" ht="12" x14ac:dyDescent="0.15">
      <c r="A50" s="25" t="s">
        <v>44</v>
      </c>
      <c r="B50" s="26">
        <v>3</v>
      </c>
      <c r="C50" s="27">
        <v>3</v>
      </c>
      <c r="D50" s="28">
        <v>1</v>
      </c>
      <c r="E50" s="28">
        <v>1</v>
      </c>
      <c r="F50" s="27">
        <v>1</v>
      </c>
      <c r="G50" s="28">
        <v>4</v>
      </c>
      <c r="H50" s="27">
        <v>4</v>
      </c>
      <c r="I50" s="28">
        <v>2</v>
      </c>
      <c r="J50" s="27">
        <v>0</v>
      </c>
      <c r="K50" s="28">
        <v>4</v>
      </c>
      <c r="L50" s="28">
        <v>1</v>
      </c>
      <c r="M50" s="28">
        <v>3</v>
      </c>
      <c r="N50" s="27">
        <v>2</v>
      </c>
      <c r="O50" s="28">
        <v>4</v>
      </c>
      <c r="P50" s="27">
        <v>2</v>
      </c>
      <c r="Q50" s="28">
        <v>2</v>
      </c>
      <c r="R50" s="28">
        <v>4</v>
      </c>
      <c r="S50" s="28">
        <v>2</v>
      </c>
      <c r="T50" s="28">
        <v>3</v>
      </c>
    </row>
    <row r="51" spans="1:20" ht="12" x14ac:dyDescent="0.15">
      <c r="A51" s="38" t="s">
        <v>75</v>
      </c>
      <c r="B51" s="39">
        <f t="shared" ref="B51:T51" si="8">B50+B49</f>
        <v>7</v>
      </c>
      <c r="C51" s="39">
        <f t="shared" si="8"/>
        <v>8</v>
      </c>
      <c r="D51" s="39">
        <f t="shared" si="8"/>
        <v>3</v>
      </c>
      <c r="E51" s="39">
        <f t="shared" si="8"/>
        <v>3</v>
      </c>
      <c r="F51" s="39">
        <f t="shared" si="8"/>
        <v>3</v>
      </c>
      <c r="G51" s="39">
        <f t="shared" si="8"/>
        <v>9</v>
      </c>
      <c r="H51" s="39">
        <f t="shared" si="8"/>
        <v>8</v>
      </c>
      <c r="I51" s="39">
        <f t="shared" si="8"/>
        <v>5</v>
      </c>
      <c r="J51" s="39">
        <f t="shared" si="8"/>
        <v>4</v>
      </c>
      <c r="K51" s="39">
        <f t="shared" si="8"/>
        <v>8</v>
      </c>
      <c r="L51" s="39">
        <f t="shared" si="8"/>
        <v>6</v>
      </c>
      <c r="M51" s="39">
        <f t="shared" si="8"/>
        <v>6</v>
      </c>
      <c r="N51" s="39">
        <f t="shared" si="8"/>
        <v>5</v>
      </c>
      <c r="O51" s="39">
        <f t="shared" si="8"/>
        <v>9</v>
      </c>
      <c r="P51" s="39">
        <f t="shared" si="8"/>
        <v>7</v>
      </c>
      <c r="Q51" s="39">
        <f t="shared" si="8"/>
        <v>5</v>
      </c>
      <c r="R51" s="39">
        <f t="shared" si="8"/>
        <v>8</v>
      </c>
      <c r="S51" s="39">
        <f t="shared" si="8"/>
        <v>7</v>
      </c>
      <c r="T51" s="39">
        <f t="shared" si="8"/>
        <v>6</v>
      </c>
    </row>
    <row r="52" spans="1:20" ht="12" x14ac:dyDescent="0.15">
      <c r="A52" s="25" t="s">
        <v>34</v>
      </c>
      <c r="B52" s="26">
        <v>12</v>
      </c>
      <c r="C52" s="27">
        <v>6</v>
      </c>
      <c r="D52" s="28">
        <v>9</v>
      </c>
      <c r="E52" s="28">
        <v>4</v>
      </c>
      <c r="F52" s="27">
        <v>6</v>
      </c>
      <c r="G52" s="28">
        <v>9</v>
      </c>
      <c r="H52" s="27">
        <v>12</v>
      </c>
      <c r="I52" s="28">
        <v>11</v>
      </c>
      <c r="J52" s="27">
        <v>26</v>
      </c>
      <c r="K52" s="28">
        <v>15</v>
      </c>
      <c r="L52" s="28">
        <v>6</v>
      </c>
      <c r="M52" s="28">
        <v>5</v>
      </c>
      <c r="N52" s="27">
        <v>7</v>
      </c>
      <c r="O52" s="28">
        <v>19</v>
      </c>
      <c r="P52" s="27">
        <v>16</v>
      </c>
      <c r="Q52" s="28">
        <v>9</v>
      </c>
      <c r="R52" s="28">
        <v>14</v>
      </c>
      <c r="S52" s="28">
        <v>13</v>
      </c>
      <c r="T52" s="28">
        <v>8</v>
      </c>
    </row>
    <row r="53" spans="1:20" x14ac:dyDescent="0.15">
      <c r="A53" s="25"/>
      <c r="B53" s="26"/>
      <c r="C53" s="36"/>
      <c r="D53" s="28"/>
      <c r="E53" s="28"/>
      <c r="F53" s="36"/>
      <c r="G53" s="28"/>
      <c r="H53" s="36"/>
      <c r="I53" s="28"/>
      <c r="J53" s="36"/>
      <c r="K53" s="28"/>
      <c r="L53" s="28"/>
      <c r="M53" s="28"/>
      <c r="N53" s="36"/>
      <c r="O53" s="28"/>
      <c r="P53" s="36"/>
      <c r="Q53" s="28"/>
      <c r="R53" s="28"/>
      <c r="S53" s="28"/>
      <c r="T53" s="28"/>
    </row>
    <row r="54" spans="1:20" ht="48" x14ac:dyDescent="0.15">
      <c r="A54" s="16" t="s">
        <v>45</v>
      </c>
      <c r="B54" s="22"/>
    </row>
    <row r="55" spans="1:20" ht="60" x14ac:dyDescent="0.15">
      <c r="A55" s="16" t="s">
        <v>46</v>
      </c>
      <c r="B55" s="22"/>
    </row>
    <row r="56" spans="1:20" ht="12" x14ac:dyDescent="0.15">
      <c r="A56" s="25" t="s">
        <v>47</v>
      </c>
      <c r="B56" s="26">
        <v>34</v>
      </c>
      <c r="C56" s="27">
        <v>39</v>
      </c>
      <c r="D56" s="28">
        <v>38</v>
      </c>
      <c r="E56" s="28">
        <v>43</v>
      </c>
      <c r="F56" s="27">
        <v>47</v>
      </c>
      <c r="G56" s="28">
        <v>34</v>
      </c>
      <c r="H56" s="27">
        <v>26</v>
      </c>
      <c r="I56" s="28">
        <v>41</v>
      </c>
      <c r="J56" s="27">
        <v>15</v>
      </c>
      <c r="K56" s="28">
        <v>30</v>
      </c>
      <c r="L56" s="28">
        <v>40</v>
      </c>
      <c r="M56" s="28">
        <v>44</v>
      </c>
      <c r="N56" s="27">
        <v>39</v>
      </c>
      <c r="O56" s="28">
        <v>28</v>
      </c>
      <c r="P56" s="27">
        <v>31</v>
      </c>
      <c r="Q56" s="28">
        <v>35</v>
      </c>
      <c r="R56" s="28">
        <v>31</v>
      </c>
      <c r="S56" s="28">
        <v>33</v>
      </c>
      <c r="T56" s="28">
        <v>44</v>
      </c>
    </row>
    <row r="57" spans="1:20" ht="12" x14ac:dyDescent="0.15">
      <c r="A57" s="25" t="s">
        <v>48</v>
      </c>
      <c r="B57" s="26">
        <v>28</v>
      </c>
      <c r="C57" s="27">
        <v>25</v>
      </c>
      <c r="D57" s="28">
        <v>31</v>
      </c>
      <c r="E57" s="28">
        <v>36</v>
      </c>
      <c r="F57" s="27">
        <v>29</v>
      </c>
      <c r="G57" s="28">
        <v>26</v>
      </c>
      <c r="H57" s="27">
        <v>26</v>
      </c>
      <c r="I57" s="28">
        <v>31</v>
      </c>
      <c r="J57" s="27">
        <v>36</v>
      </c>
      <c r="K57" s="28">
        <v>27</v>
      </c>
      <c r="L57" s="28">
        <v>28</v>
      </c>
      <c r="M57" s="28">
        <v>27</v>
      </c>
      <c r="N57" s="27">
        <v>29</v>
      </c>
      <c r="O57" s="28">
        <v>27</v>
      </c>
      <c r="P57" s="27">
        <v>27</v>
      </c>
      <c r="Q57" s="28">
        <v>29</v>
      </c>
      <c r="R57" s="28">
        <v>30</v>
      </c>
      <c r="S57" s="28">
        <v>27</v>
      </c>
      <c r="T57" s="28">
        <v>28</v>
      </c>
    </row>
    <row r="58" spans="1:20" ht="12" x14ac:dyDescent="0.15">
      <c r="A58" s="25" t="s">
        <v>49</v>
      </c>
      <c r="B58" s="26">
        <v>31</v>
      </c>
      <c r="C58" s="27">
        <v>34</v>
      </c>
      <c r="D58" s="28">
        <v>26</v>
      </c>
      <c r="E58" s="28">
        <v>18</v>
      </c>
      <c r="F58" s="27">
        <v>21</v>
      </c>
      <c r="G58" s="28">
        <v>36</v>
      </c>
      <c r="H58" s="27">
        <v>39</v>
      </c>
      <c r="I58" s="28">
        <v>23</v>
      </c>
      <c r="J58" s="27">
        <v>29</v>
      </c>
      <c r="K58" s="28">
        <v>35</v>
      </c>
      <c r="L58" s="28">
        <v>26</v>
      </c>
      <c r="M58" s="28">
        <v>28</v>
      </c>
      <c r="N58" s="27">
        <v>28</v>
      </c>
      <c r="O58" s="28">
        <v>35</v>
      </c>
      <c r="P58" s="27">
        <v>32</v>
      </c>
      <c r="Q58" s="28">
        <v>31</v>
      </c>
      <c r="R58" s="28">
        <v>33</v>
      </c>
      <c r="S58" s="28">
        <v>31</v>
      </c>
      <c r="T58" s="28">
        <v>23</v>
      </c>
    </row>
    <row r="59" spans="1:20" ht="12" x14ac:dyDescent="0.15">
      <c r="A59" s="25" t="s">
        <v>33</v>
      </c>
      <c r="B59" s="26">
        <v>7</v>
      </c>
      <c r="C59" s="27">
        <v>2</v>
      </c>
      <c r="D59" s="28">
        <v>4</v>
      </c>
      <c r="E59" s="28">
        <v>4</v>
      </c>
      <c r="F59" s="27">
        <v>3</v>
      </c>
      <c r="G59" s="28">
        <v>4</v>
      </c>
      <c r="H59" s="27">
        <v>9</v>
      </c>
      <c r="I59" s="28">
        <v>5</v>
      </c>
      <c r="J59" s="27">
        <v>21</v>
      </c>
      <c r="K59" s="28">
        <v>8</v>
      </c>
      <c r="L59" s="28">
        <v>5</v>
      </c>
      <c r="M59" s="28">
        <v>1</v>
      </c>
      <c r="N59" s="27">
        <v>4</v>
      </c>
      <c r="O59" s="28">
        <v>11</v>
      </c>
      <c r="P59" s="27">
        <v>10</v>
      </c>
      <c r="Q59" s="28">
        <v>5</v>
      </c>
      <c r="R59" s="28">
        <v>6</v>
      </c>
      <c r="S59" s="28">
        <v>9</v>
      </c>
      <c r="T59" s="28">
        <v>5</v>
      </c>
    </row>
    <row r="60" spans="1:20" ht="60" x14ac:dyDescent="0.15">
      <c r="A60" s="16" t="s">
        <v>50</v>
      </c>
      <c r="B60" s="22"/>
    </row>
    <row r="61" spans="1:20" ht="12" x14ac:dyDescent="0.15">
      <c r="A61" s="25" t="s">
        <v>47</v>
      </c>
      <c r="B61" s="26">
        <v>4</v>
      </c>
      <c r="C61" s="27">
        <v>5</v>
      </c>
      <c r="D61" s="28">
        <v>4</v>
      </c>
      <c r="E61" s="28">
        <v>2</v>
      </c>
      <c r="F61" s="27">
        <v>5</v>
      </c>
      <c r="G61" s="28">
        <v>4</v>
      </c>
      <c r="H61" s="27">
        <v>3</v>
      </c>
      <c r="I61" s="28">
        <v>4</v>
      </c>
      <c r="J61" s="27">
        <v>3</v>
      </c>
      <c r="K61" s="28">
        <v>4</v>
      </c>
      <c r="L61" s="28">
        <v>4</v>
      </c>
      <c r="M61" s="28">
        <v>3</v>
      </c>
      <c r="N61" s="27">
        <v>4</v>
      </c>
      <c r="O61" s="28">
        <v>4</v>
      </c>
      <c r="P61" s="27">
        <v>5</v>
      </c>
      <c r="Q61" s="28">
        <v>3</v>
      </c>
      <c r="R61" s="28">
        <v>3</v>
      </c>
      <c r="S61" s="28">
        <v>4</v>
      </c>
      <c r="T61" s="28">
        <v>5</v>
      </c>
    </row>
    <row r="62" spans="1:20" ht="12" x14ac:dyDescent="0.15">
      <c r="A62" s="25" t="s">
        <v>48</v>
      </c>
      <c r="B62" s="26">
        <v>15</v>
      </c>
      <c r="C62" s="27">
        <v>9</v>
      </c>
      <c r="D62" s="28">
        <v>21</v>
      </c>
      <c r="E62" s="28">
        <v>14</v>
      </c>
      <c r="F62" s="27">
        <v>19</v>
      </c>
      <c r="G62" s="28">
        <v>9</v>
      </c>
      <c r="H62" s="27">
        <v>12</v>
      </c>
      <c r="I62" s="28">
        <v>17</v>
      </c>
      <c r="J62" s="27">
        <v>18</v>
      </c>
      <c r="K62" s="28">
        <v>19</v>
      </c>
      <c r="L62" s="28">
        <v>9</v>
      </c>
      <c r="M62" s="28">
        <v>10</v>
      </c>
      <c r="N62" s="27">
        <v>15</v>
      </c>
      <c r="O62" s="28">
        <v>14</v>
      </c>
      <c r="P62" s="27">
        <v>19</v>
      </c>
      <c r="Q62" s="28">
        <v>13</v>
      </c>
      <c r="R62" s="28">
        <v>16</v>
      </c>
      <c r="S62" s="28">
        <v>13</v>
      </c>
      <c r="T62" s="28">
        <v>16</v>
      </c>
    </row>
    <row r="63" spans="1:20" ht="12" x14ac:dyDescent="0.15">
      <c r="A63" s="25" t="s">
        <v>49</v>
      </c>
      <c r="B63" s="26">
        <v>71</v>
      </c>
      <c r="C63" s="27">
        <v>79</v>
      </c>
      <c r="D63" s="28">
        <v>68</v>
      </c>
      <c r="E63" s="28">
        <v>72</v>
      </c>
      <c r="F63" s="27">
        <v>70</v>
      </c>
      <c r="G63" s="28">
        <v>79</v>
      </c>
      <c r="H63" s="27">
        <v>72</v>
      </c>
      <c r="I63" s="28">
        <v>70</v>
      </c>
      <c r="J63" s="27">
        <v>55</v>
      </c>
      <c r="K63" s="28">
        <v>67</v>
      </c>
      <c r="L63" s="28">
        <v>75</v>
      </c>
      <c r="M63" s="28">
        <v>82</v>
      </c>
      <c r="N63" s="27">
        <v>73</v>
      </c>
      <c r="O63" s="28">
        <v>68</v>
      </c>
      <c r="P63" s="27">
        <v>63</v>
      </c>
      <c r="Q63" s="28">
        <v>75</v>
      </c>
      <c r="R63" s="28">
        <v>71</v>
      </c>
      <c r="S63" s="28">
        <v>69</v>
      </c>
      <c r="T63" s="28">
        <v>73</v>
      </c>
    </row>
    <row r="64" spans="1:20" ht="12" x14ac:dyDescent="0.15">
      <c r="A64" s="25" t="s">
        <v>33</v>
      </c>
      <c r="B64" s="26">
        <v>11</v>
      </c>
      <c r="C64" s="27">
        <v>6</v>
      </c>
      <c r="D64" s="28">
        <v>7</v>
      </c>
      <c r="E64" s="28">
        <v>11</v>
      </c>
      <c r="F64" s="27">
        <v>7</v>
      </c>
      <c r="G64" s="28">
        <v>8</v>
      </c>
      <c r="H64" s="27">
        <v>12</v>
      </c>
      <c r="I64" s="28">
        <v>9</v>
      </c>
      <c r="J64" s="27">
        <v>24</v>
      </c>
      <c r="K64" s="28">
        <v>10</v>
      </c>
      <c r="L64" s="28">
        <v>12</v>
      </c>
      <c r="M64" s="28">
        <v>6</v>
      </c>
      <c r="N64" s="27">
        <v>8</v>
      </c>
      <c r="O64" s="28">
        <v>15</v>
      </c>
      <c r="P64" s="27">
        <v>14</v>
      </c>
      <c r="Q64" s="28">
        <v>9</v>
      </c>
      <c r="R64" s="28">
        <v>10</v>
      </c>
      <c r="S64" s="28">
        <v>14</v>
      </c>
      <c r="T64" s="28">
        <v>6</v>
      </c>
    </row>
    <row r="65" spans="1:20" ht="48" x14ac:dyDescent="0.15">
      <c r="A65" s="16" t="s">
        <v>51</v>
      </c>
      <c r="B65" s="22"/>
    </row>
    <row r="66" spans="1:20" ht="12" x14ac:dyDescent="0.15">
      <c r="A66" s="25" t="s">
        <v>47</v>
      </c>
      <c r="B66" s="26">
        <v>16</v>
      </c>
      <c r="C66" s="27">
        <v>10</v>
      </c>
      <c r="D66" s="28">
        <v>28</v>
      </c>
      <c r="E66" s="28">
        <v>11</v>
      </c>
      <c r="F66" s="27">
        <v>21</v>
      </c>
      <c r="G66" s="28">
        <v>11</v>
      </c>
      <c r="H66" s="27">
        <v>10</v>
      </c>
      <c r="I66" s="28">
        <v>20</v>
      </c>
      <c r="J66" s="27">
        <v>26</v>
      </c>
      <c r="K66" s="28">
        <v>16</v>
      </c>
      <c r="L66" s="28">
        <v>14</v>
      </c>
      <c r="M66" s="28">
        <v>11</v>
      </c>
      <c r="N66" s="27">
        <v>16</v>
      </c>
      <c r="O66" s="28">
        <v>14</v>
      </c>
      <c r="P66" s="27">
        <v>21</v>
      </c>
      <c r="Q66" s="28">
        <v>13</v>
      </c>
      <c r="R66" s="28">
        <v>14</v>
      </c>
      <c r="S66" s="28">
        <v>15</v>
      </c>
      <c r="T66" s="28">
        <v>21</v>
      </c>
    </row>
    <row r="67" spans="1:20" ht="12" x14ac:dyDescent="0.15">
      <c r="A67" s="25" t="s">
        <v>48</v>
      </c>
      <c r="B67" s="26">
        <v>13</v>
      </c>
      <c r="C67" s="27">
        <v>10</v>
      </c>
      <c r="D67" s="28">
        <v>13</v>
      </c>
      <c r="E67" s="28">
        <v>15</v>
      </c>
      <c r="F67" s="27">
        <v>14</v>
      </c>
      <c r="G67" s="28">
        <v>8</v>
      </c>
      <c r="H67" s="27">
        <v>13</v>
      </c>
      <c r="I67" s="28">
        <v>12</v>
      </c>
      <c r="J67" s="27">
        <v>23</v>
      </c>
      <c r="K67" s="28">
        <v>13</v>
      </c>
      <c r="L67" s="28">
        <v>9</v>
      </c>
      <c r="M67" s="28">
        <v>10</v>
      </c>
      <c r="N67" s="27">
        <v>12</v>
      </c>
      <c r="O67" s="28">
        <v>13</v>
      </c>
      <c r="P67" s="27">
        <v>15</v>
      </c>
      <c r="Q67" s="28">
        <v>13</v>
      </c>
      <c r="R67" s="28">
        <v>11</v>
      </c>
      <c r="S67" s="28">
        <v>12</v>
      </c>
      <c r="T67" s="28">
        <v>14</v>
      </c>
    </row>
    <row r="68" spans="1:20" ht="12" x14ac:dyDescent="0.15">
      <c r="A68" s="25" t="s">
        <v>49</v>
      </c>
      <c r="B68" s="26">
        <v>62</v>
      </c>
      <c r="C68" s="27">
        <v>75</v>
      </c>
      <c r="D68" s="28">
        <v>52</v>
      </c>
      <c r="E68" s="28">
        <v>64</v>
      </c>
      <c r="F68" s="27">
        <v>59</v>
      </c>
      <c r="G68" s="28">
        <v>73</v>
      </c>
      <c r="H68" s="27">
        <v>66</v>
      </c>
      <c r="I68" s="28">
        <v>59</v>
      </c>
      <c r="J68" s="27">
        <v>32</v>
      </c>
      <c r="K68" s="28">
        <v>61</v>
      </c>
      <c r="L68" s="28">
        <v>67</v>
      </c>
      <c r="M68" s="28">
        <v>73</v>
      </c>
      <c r="N68" s="27">
        <v>64</v>
      </c>
      <c r="O68" s="28">
        <v>59</v>
      </c>
      <c r="P68" s="27">
        <v>49</v>
      </c>
      <c r="Q68" s="28">
        <v>65</v>
      </c>
      <c r="R68" s="28">
        <v>65</v>
      </c>
      <c r="S68" s="28">
        <v>63</v>
      </c>
      <c r="T68" s="28">
        <v>59</v>
      </c>
    </row>
    <row r="69" spans="1:20" ht="12" x14ac:dyDescent="0.15">
      <c r="A69" s="25" t="s">
        <v>33</v>
      </c>
      <c r="B69" s="26">
        <v>10</v>
      </c>
      <c r="C69" s="27">
        <v>6</v>
      </c>
      <c r="D69" s="28">
        <v>6</v>
      </c>
      <c r="E69" s="28">
        <v>9</v>
      </c>
      <c r="F69" s="27">
        <v>7</v>
      </c>
      <c r="G69" s="28">
        <v>7</v>
      </c>
      <c r="H69" s="27">
        <v>11</v>
      </c>
      <c r="I69" s="28">
        <v>9</v>
      </c>
      <c r="J69" s="27">
        <v>19</v>
      </c>
      <c r="K69" s="28">
        <v>10</v>
      </c>
      <c r="L69" s="28">
        <v>10</v>
      </c>
      <c r="M69" s="28">
        <v>6</v>
      </c>
      <c r="N69" s="27">
        <v>7</v>
      </c>
      <c r="O69" s="28">
        <v>14</v>
      </c>
      <c r="P69" s="27">
        <v>15</v>
      </c>
      <c r="Q69" s="28">
        <v>9</v>
      </c>
      <c r="R69" s="28">
        <v>9</v>
      </c>
      <c r="S69" s="28">
        <v>11</v>
      </c>
      <c r="T69" s="28">
        <v>6</v>
      </c>
    </row>
    <row r="70" spans="1:20" ht="24" x14ac:dyDescent="0.15">
      <c r="A70" s="16" t="s">
        <v>52</v>
      </c>
      <c r="B70" s="22"/>
    </row>
    <row r="71" spans="1:20" ht="12" x14ac:dyDescent="0.15">
      <c r="A71" s="25" t="s">
        <v>47</v>
      </c>
      <c r="B71" s="26">
        <v>3</v>
      </c>
      <c r="C71" s="27">
        <v>3</v>
      </c>
      <c r="D71" s="28">
        <v>3</v>
      </c>
      <c r="E71" s="28">
        <v>2</v>
      </c>
      <c r="F71" s="27">
        <v>4</v>
      </c>
      <c r="G71" s="28">
        <v>2</v>
      </c>
      <c r="H71" s="27">
        <v>2</v>
      </c>
      <c r="I71" s="28">
        <v>3</v>
      </c>
      <c r="J71" s="27">
        <v>5</v>
      </c>
      <c r="K71" s="28">
        <v>2</v>
      </c>
      <c r="L71" s="28">
        <v>3</v>
      </c>
      <c r="M71" s="28">
        <v>2</v>
      </c>
      <c r="N71" s="27">
        <v>4</v>
      </c>
      <c r="O71" s="28">
        <v>1</v>
      </c>
      <c r="P71" s="27">
        <v>3</v>
      </c>
      <c r="Q71" s="28">
        <v>2</v>
      </c>
      <c r="R71" s="28">
        <v>3</v>
      </c>
      <c r="S71" s="28">
        <v>3</v>
      </c>
      <c r="T71" s="28">
        <v>4</v>
      </c>
    </row>
    <row r="72" spans="1:20" ht="12" x14ac:dyDescent="0.15">
      <c r="A72" s="25" t="s">
        <v>48</v>
      </c>
      <c r="B72" s="26">
        <v>29</v>
      </c>
      <c r="C72" s="27">
        <v>22</v>
      </c>
      <c r="D72" s="28">
        <v>40</v>
      </c>
      <c r="E72" s="28">
        <v>43</v>
      </c>
      <c r="F72" s="27">
        <v>37</v>
      </c>
      <c r="G72" s="28">
        <v>24</v>
      </c>
      <c r="H72" s="27">
        <v>23</v>
      </c>
      <c r="I72" s="28">
        <v>35</v>
      </c>
      <c r="J72" s="27">
        <v>31</v>
      </c>
      <c r="K72" s="28">
        <v>30</v>
      </c>
      <c r="L72" s="28">
        <v>32</v>
      </c>
      <c r="M72" s="28">
        <v>24</v>
      </c>
      <c r="N72" s="27">
        <v>32</v>
      </c>
      <c r="O72" s="28">
        <v>26</v>
      </c>
      <c r="P72" s="27">
        <v>34</v>
      </c>
      <c r="Q72" s="28">
        <v>29</v>
      </c>
      <c r="R72" s="28">
        <v>29</v>
      </c>
      <c r="S72" s="28">
        <v>28</v>
      </c>
      <c r="T72" s="28">
        <v>30</v>
      </c>
    </row>
    <row r="73" spans="1:20" ht="12" x14ac:dyDescent="0.15">
      <c r="A73" s="25" t="s">
        <v>49</v>
      </c>
      <c r="B73" s="26">
        <v>58</v>
      </c>
      <c r="C73" s="27">
        <v>69</v>
      </c>
      <c r="D73" s="28">
        <v>51</v>
      </c>
      <c r="E73" s="28">
        <v>47</v>
      </c>
      <c r="F73" s="27">
        <v>53</v>
      </c>
      <c r="G73" s="28">
        <v>67</v>
      </c>
      <c r="H73" s="27">
        <v>63</v>
      </c>
      <c r="I73" s="28">
        <v>54</v>
      </c>
      <c r="J73" s="27">
        <v>42</v>
      </c>
      <c r="K73" s="28">
        <v>60</v>
      </c>
      <c r="L73" s="28">
        <v>55</v>
      </c>
      <c r="M73" s="28">
        <v>67</v>
      </c>
      <c r="N73" s="27">
        <v>57</v>
      </c>
      <c r="O73" s="28">
        <v>59</v>
      </c>
      <c r="P73" s="27">
        <v>50</v>
      </c>
      <c r="Q73" s="28">
        <v>62</v>
      </c>
      <c r="R73" s="28">
        <v>58</v>
      </c>
      <c r="S73" s="28">
        <v>57</v>
      </c>
      <c r="T73" s="28">
        <v>60</v>
      </c>
    </row>
    <row r="74" spans="1:20" ht="12" x14ac:dyDescent="0.15">
      <c r="A74" s="25" t="s">
        <v>33</v>
      </c>
      <c r="B74" s="26">
        <v>10</v>
      </c>
      <c r="C74" s="27">
        <v>6</v>
      </c>
      <c r="D74" s="28">
        <v>6</v>
      </c>
      <c r="E74" s="28">
        <v>7</v>
      </c>
      <c r="F74" s="27">
        <v>6</v>
      </c>
      <c r="G74" s="28">
        <v>7</v>
      </c>
      <c r="H74" s="27">
        <v>11</v>
      </c>
      <c r="I74" s="28">
        <v>8</v>
      </c>
      <c r="J74" s="27">
        <v>22</v>
      </c>
      <c r="K74" s="28">
        <v>8</v>
      </c>
      <c r="L74" s="28">
        <v>9</v>
      </c>
      <c r="M74" s="28">
        <v>7</v>
      </c>
      <c r="N74" s="27">
        <v>6</v>
      </c>
      <c r="O74" s="28">
        <v>14</v>
      </c>
      <c r="P74" s="27">
        <v>13</v>
      </c>
      <c r="Q74" s="28">
        <v>7</v>
      </c>
      <c r="R74" s="28">
        <v>10</v>
      </c>
      <c r="S74" s="28">
        <v>12</v>
      </c>
      <c r="T74" s="28">
        <v>7</v>
      </c>
    </row>
    <row r="75" spans="1:20" ht="24" x14ac:dyDescent="0.15">
      <c r="A75" s="16" t="s">
        <v>53</v>
      </c>
      <c r="B75" s="22"/>
    </row>
    <row r="76" spans="1:20" ht="12" x14ac:dyDescent="0.15">
      <c r="A76" s="25" t="s">
        <v>47</v>
      </c>
      <c r="B76" s="26">
        <v>1</v>
      </c>
      <c r="C76" s="27">
        <v>1</v>
      </c>
      <c r="D76" s="28">
        <v>0</v>
      </c>
      <c r="E76" s="28">
        <v>0</v>
      </c>
      <c r="F76" s="27">
        <v>0</v>
      </c>
      <c r="G76" s="28">
        <v>1</v>
      </c>
      <c r="H76" s="27">
        <v>1</v>
      </c>
      <c r="I76" s="28">
        <v>0</v>
      </c>
      <c r="J76" s="27">
        <v>3</v>
      </c>
      <c r="K76" s="28">
        <v>0</v>
      </c>
      <c r="L76" s="28">
        <v>1</v>
      </c>
      <c r="M76" s="28">
        <v>0</v>
      </c>
      <c r="N76" s="27">
        <v>1</v>
      </c>
      <c r="O76" s="28">
        <v>0</v>
      </c>
      <c r="P76" s="27">
        <v>1</v>
      </c>
      <c r="Q76" s="28">
        <v>0</v>
      </c>
      <c r="R76" s="28">
        <v>0</v>
      </c>
      <c r="S76" s="28">
        <v>1</v>
      </c>
      <c r="T76" s="28">
        <v>2</v>
      </c>
    </row>
    <row r="77" spans="1:20" ht="12" x14ac:dyDescent="0.15">
      <c r="A77" s="25" t="s">
        <v>48</v>
      </c>
      <c r="B77" s="26">
        <v>15</v>
      </c>
      <c r="C77" s="27">
        <v>13</v>
      </c>
      <c r="D77" s="28">
        <v>17</v>
      </c>
      <c r="E77" s="28">
        <v>14</v>
      </c>
      <c r="F77" s="27">
        <v>18</v>
      </c>
      <c r="G77" s="28">
        <v>14</v>
      </c>
      <c r="H77" s="27">
        <v>17</v>
      </c>
      <c r="I77" s="28">
        <v>13</v>
      </c>
      <c r="J77" s="27">
        <v>18</v>
      </c>
      <c r="K77" s="28">
        <v>14</v>
      </c>
      <c r="L77" s="28">
        <v>18</v>
      </c>
      <c r="M77" s="28">
        <v>12</v>
      </c>
      <c r="N77" s="27">
        <v>17</v>
      </c>
      <c r="O77" s="28">
        <v>13</v>
      </c>
      <c r="P77" s="27">
        <v>17</v>
      </c>
      <c r="Q77" s="28">
        <v>13</v>
      </c>
      <c r="R77" s="28">
        <v>17</v>
      </c>
      <c r="S77" s="28">
        <v>13</v>
      </c>
      <c r="T77" s="28">
        <v>20</v>
      </c>
    </row>
    <row r="78" spans="1:20" ht="12" x14ac:dyDescent="0.15">
      <c r="A78" s="25" t="s">
        <v>49</v>
      </c>
      <c r="B78" s="26">
        <v>71</v>
      </c>
      <c r="C78" s="27">
        <v>78</v>
      </c>
      <c r="D78" s="28">
        <v>73</v>
      </c>
      <c r="E78" s="28">
        <v>71</v>
      </c>
      <c r="F78" s="27">
        <v>72</v>
      </c>
      <c r="G78" s="28">
        <v>77</v>
      </c>
      <c r="H78" s="27">
        <v>70</v>
      </c>
      <c r="I78" s="28">
        <v>73</v>
      </c>
      <c r="J78" s="27">
        <v>53</v>
      </c>
      <c r="K78" s="28">
        <v>72</v>
      </c>
      <c r="L78" s="28">
        <v>69</v>
      </c>
      <c r="M78" s="28">
        <v>80</v>
      </c>
      <c r="N78" s="27">
        <v>72</v>
      </c>
      <c r="O78" s="28">
        <v>70</v>
      </c>
      <c r="P78" s="27">
        <v>68</v>
      </c>
      <c r="Q78" s="28">
        <v>74</v>
      </c>
      <c r="R78" s="28">
        <v>70</v>
      </c>
      <c r="S78" s="28">
        <v>71</v>
      </c>
      <c r="T78" s="28">
        <v>67</v>
      </c>
    </row>
    <row r="79" spans="1:20" ht="12" x14ac:dyDescent="0.15">
      <c r="A79" s="25" t="s">
        <v>33</v>
      </c>
      <c r="B79" s="26">
        <v>13</v>
      </c>
      <c r="C79" s="27">
        <v>8</v>
      </c>
      <c r="D79" s="28">
        <v>10</v>
      </c>
      <c r="E79" s="28">
        <v>14</v>
      </c>
      <c r="F79" s="27">
        <v>10</v>
      </c>
      <c r="G79" s="28">
        <v>9</v>
      </c>
      <c r="H79" s="27">
        <v>13</v>
      </c>
      <c r="I79" s="28">
        <v>14</v>
      </c>
      <c r="J79" s="27">
        <v>26</v>
      </c>
      <c r="K79" s="28">
        <v>13</v>
      </c>
      <c r="L79" s="28">
        <v>12</v>
      </c>
      <c r="M79" s="28">
        <v>8</v>
      </c>
      <c r="N79" s="27">
        <v>10</v>
      </c>
      <c r="O79" s="28">
        <v>17</v>
      </c>
      <c r="P79" s="27">
        <v>14</v>
      </c>
      <c r="Q79" s="28">
        <v>13</v>
      </c>
      <c r="R79" s="28">
        <v>13</v>
      </c>
      <c r="S79" s="28">
        <v>14</v>
      </c>
      <c r="T79" s="28">
        <v>11</v>
      </c>
    </row>
    <row r="80" spans="1:20" ht="36" x14ac:dyDescent="0.15">
      <c r="A80" s="16" t="s">
        <v>54</v>
      </c>
      <c r="B80" s="22"/>
    </row>
    <row r="81" spans="1:20" ht="12" x14ac:dyDescent="0.15">
      <c r="A81" s="25" t="s">
        <v>47</v>
      </c>
      <c r="B81" s="26">
        <v>3</v>
      </c>
      <c r="C81" s="27">
        <v>2</v>
      </c>
      <c r="D81" s="28">
        <v>5</v>
      </c>
      <c r="E81" s="28">
        <v>3</v>
      </c>
      <c r="F81" s="27">
        <v>5</v>
      </c>
      <c r="G81" s="28">
        <v>2</v>
      </c>
      <c r="H81" s="27">
        <v>3</v>
      </c>
      <c r="I81" s="28">
        <v>4</v>
      </c>
      <c r="J81" s="27">
        <v>3</v>
      </c>
      <c r="K81" s="28">
        <v>3</v>
      </c>
      <c r="L81" s="28">
        <v>4</v>
      </c>
      <c r="M81" s="28">
        <v>3</v>
      </c>
      <c r="N81" s="27">
        <v>4</v>
      </c>
      <c r="O81" s="28">
        <v>2</v>
      </c>
      <c r="P81" s="27">
        <v>2</v>
      </c>
      <c r="Q81" s="28">
        <v>4</v>
      </c>
      <c r="R81" s="28">
        <v>1</v>
      </c>
      <c r="S81" s="28">
        <v>4</v>
      </c>
      <c r="T81" s="28">
        <v>6</v>
      </c>
    </row>
    <row r="82" spans="1:20" ht="12" x14ac:dyDescent="0.15">
      <c r="A82" s="25" t="s">
        <v>48</v>
      </c>
      <c r="B82" s="26">
        <v>18</v>
      </c>
      <c r="C82" s="27">
        <v>11</v>
      </c>
      <c r="D82" s="28">
        <v>30</v>
      </c>
      <c r="E82" s="28">
        <v>30</v>
      </c>
      <c r="F82" s="27">
        <v>27</v>
      </c>
      <c r="G82" s="28">
        <v>11</v>
      </c>
      <c r="H82" s="27">
        <v>16</v>
      </c>
      <c r="I82" s="28">
        <v>21</v>
      </c>
      <c r="J82" s="27">
        <v>23</v>
      </c>
      <c r="K82" s="28">
        <v>17</v>
      </c>
      <c r="L82" s="28">
        <v>20</v>
      </c>
      <c r="M82" s="28">
        <v>17</v>
      </c>
      <c r="N82" s="27">
        <v>22</v>
      </c>
      <c r="O82" s="28">
        <v>14</v>
      </c>
      <c r="P82" s="27">
        <v>23</v>
      </c>
      <c r="Q82" s="28">
        <v>16</v>
      </c>
      <c r="R82" s="28">
        <v>19</v>
      </c>
      <c r="S82" s="28">
        <v>16</v>
      </c>
      <c r="T82" s="28">
        <v>23</v>
      </c>
    </row>
    <row r="83" spans="1:20" ht="12" x14ac:dyDescent="0.15">
      <c r="A83" s="25" t="s">
        <v>49</v>
      </c>
      <c r="B83" s="26">
        <v>68</v>
      </c>
      <c r="C83" s="27">
        <v>81</v>
      </c>
      <c r="D83" s="28">
        <v>58</v>
      </c>
      <c r="E83" s="28">
        <v>59</v>
      </c>
      <c r="F83" s="27">
        <v>62</v>
      </c>
      <c r="G83" s="28">
        <v>79</v>
      </c>
      <c r="H83" s="27">
        <v>70</v>
      </c>
      <c r="I83" s="28">
        <v>66</v>
      </c>
      <c r="J83" s="27">
        <v>51</v>
      </c>
      <c r="K83" s="28">
        <v>70</v>
      </c>
      <c r="L83" s="28">
        <v>66</v>
      </c>
      <c r="M83" s="28">
        <v>74</v>
      </c>
      <c r="N83" s="27">
        <v>67</v>
      </c>
      <c r="O83" s="28">
        <v>69</v>
      </c>
      <c r="P83" s="27">
        <v>61</v>
      </c>
      <c r="Q83" s="28">
        <v>71</v>
      </c>
      <c r="R83" s="28">
        <v>70</v>
      </c>
      <c r="S83" s="28">
        <v>68</v>
      </c>
      <c r="T83" s="28">
        <v>63</v>
      </c>
    </row>
    <row r="84" spans="1:20" ht="12" x14ac:dyDescent="0.15">
      <c r="A84" s="25" t="s">
        <v>33</v>
      </c>
      <c r="B84" s="26">
        <v>11</v>
      </c>
      <c r="C84" s="27">
        <v>7</v>
      </c>
      <c r="D84" s="28">
        <v>7</v>
      </c>
      <c r="E84" s="28">
        <v>7</v>
      </c>
      <c r="F84" s="27">
        <v>6</v>
      </c>
      <c r="G84" s="28">
        <v>8</v>
      </c>
      <c r="H84" s="27">
        <v>11</v>
      </c>
      <c r="I84" s="28">
        <v>10</v>
      </c>
      <c r="J84" s="27">
        <v>23</v>
      </c>
      <c r="K84" s="28">
        <v>10</v>
      </c>
      <c r="L84" s="28">
        <v>10</v>
      </c>
      <c r="M84" s="28">
        <v>5</v>
      </c>
      <c r="N84" s="27">
        <v>7</v>
      </c>
      <c r="O84" s="28">
        <v>15</v>
      </c>
      <c r="P84" s="27">
        <v>14</v>
      </c>
      <c r="Q84" s="28">
        <v>9</v>
      </c>
      <c r="R84" s="28">
        <v>11</v>
      </c>
      <c r="S84" s="28">
        <v>12</v>
      </c>
      <c r="T84" s="28">
        <v>8</v>
      </c>
    </row>
  </sheetData>
  <mergeCells count="12">
    <mergeCell ref="AI5:AM5"/>
    <mergeCell ref="P5:T5"/>
    <mergeCell ref="C5:E5"/>
    <mergeCell ref="F5:G5"/>
    <mergeCell ref="H5:I5"/>
    <mergeCell ref="J5:M5"/>
    <mergeCell ref="N5:O5"/>
    <mergeCell ref="V5:X5"/>
    <mergeCell ref="Y5:Z5"/>
    <mergeCell ref="AA5:AB5"/>
    <mergeCell ref="AC5:AF5"/>
    <mergeCell ref="AG5:AH5"/>
  </mergeCells>
  <pageMargins left="0.78740157480314965" right="0.78740157480314965" top="0.78740157480314965" bottom="0.78740157480314965" header="0.19685039370078741" footer="0.19685039370078741"/>
  <pageSetup paperSize="9" pageOrder="overThenDown" orientation="landscape"/>
  <headerFooter alignWithMargins="0">
    <oddFooter>&amp;L&amp;"Arial,Bold"&amp;10&amp;P&amp;C&amp;"Arial,Bold"&amp;10© 2022 YouGov plc. All Rights Reserved&amp;R&amp;"Arial,Bold"&amp;10www.yougov.co.uk</oddFooter>
  </headerFooter>
  <rowBreaks count="2" manualBreakCount="2">
    <brk id="31"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SHEET</vt:lpstr>
      <vt:lpstr>BACKGROUND</vt:lpstr>
      <vt:lpstr>RESULTS</vt:lpstr>
      <vt:lpstr>RESULTS!Print_Titles</vt:lpstr>
    </vt:vector>
  </TitlesOfParts>
  <Company>YouGov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Report</dc:title>
  <dc:creator>YouGov plc</dc:creator>
  <dc:description>©2022 YouGov plc</dc:description>
  <cp:lastModifiedBy>Morini, Paolo</cp:lastModifiedBy>
  <cp:lastPrinted>2022-03-14T12:30:39Z</cp:lastPrinted>
  <dcterms:created xsi:type="dcterms:W3CDTF">2006-03-15T01:27:22Z</dcterms:created>
  <dcterms:modified xsi:type="dcterms:W3CDTF">2022-03-21T16:03:42Z</dcterms:modified>
</cp:coreProperties>
</file>